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hidePivotFieldList="1"/>
  <xr:revisionPtr revIDLastSave="0" documentId="13_ncr:1_{70243C03-8B5D-424C-A483-0AE5E5861763}" xr6:coauthVersionLast="47" xr6:coauthVersionMax="47" xr10:uidLastSave="{00000000-0000-0000-0000-000000000000}"/>
  <bookViews>
    <workbookView xWindow="25490" yWindow="-110" windowWidth="25820" windowHeight="13900" activeTab="2" xr2:uid="{00000000-000D-0000-FFFF-FFFF00000000}"/>
  </bookViews>
  <sheets>
    <sheet name="COL" sheetId="9" r:id="rId1"/>
    <sheet name="APCC" sheetId="8" r:id="rId2"/>
    <sheet name="ACC" sheetId="10" r:id="rId3"/>
    <sheet name="Rooming List" sheetId="11" r:id="rId4"/>
    <sheet name="Division Lists" sheetId="7" r:id="rId5"/>
    <sheet name="T-shirt Size Guide" sheetId="4" r:id="rId6"/>
  </sheets>
  <definedNames>
    <definedName name="List_CourseID" localSheetId="2">Table_ClassList4[No.]</definedName>
    <definedName name="List_CourseID" localSheetId="1">Table_ClassList4[No.]</definedName>
    <definedName name="List_CourseID" localSheetId="0">Table_ClassList4[No.]</definedName>
    <definedName name="List_CourseID">#REF!</definedName>
    <definedName name="ScheduleEnd">#REF!</definedName>
    <definedName name="ScheduleSemester">#REF!</definedName>
    <definedName name="ScheduleStart">#REF!</definedName>
    <definedName name="Schedule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10" l="1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41" i="8"/>
  <c r="K42" i="8"/>
  <c r="K43" i="8"/>
  <c r="K44" i="8"/>
  <c r="K46" i="8"/>
  <c r="K45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</calcChain>
</file>

<file path=xl/sharedStrings.xml><?xml version="1.0" encoding="utf-8"?>
<sst xmlns="http://schemas.openxmlformats.org/spreadsheetml/2006/main" count="616" uniqueCount="277">
  <si>
    <t xml:space="preserve"> </t>
  </si>
  <si>
    <t>Division</t>
  </si>
  <si>
    <t xml:space="preserve"> (including manager &amp; coaches)</t>
  </si>
  <si>
    <t>Team Name :</t>
  </si>
  <si>
    <t>Origin National Federation :</t>
  </si>
  <si>
    <t>Division :</t>
  </si>
  <si>
    <t>Person In Charge :</t>
  </si>
  <si>
    <t>Position :</t>
  </si>
  <si>
    <t>Email :</t>
  </si>
  <si>
    <t>Contact Number :</t>
  </si>
  <si>
    <t>Participant Count :</t>
  </si>
  <si>
    <t>No.</t>
  </si>
  <si>
    <t>Full Name</t>
  </si>
  <si>
    <t>Identity</t>
  </si>
  <si>
    <t>Passport</t>
  </si>
  <si>
    <t>Birthdate</t>
  </si>
  <si>
    <t>Gender</t>
  </si>
  <si>
    <t>Shirt size</t>
  </si>
  <si>
    <t>CHARM ID
(if applicable)</t>
  </si>
  <si>
    <t>Malaysian IC
(if applicable)</t>
  </si>
  <si>
    <t>Age Group :</t>
  </si>
  <si>
    <t>Package :</t>
  </si>
  <si>
    <t>ACC</t>
  </si>
  <si>
    <t>APCC</t>
  </si>
  <si>
    <t>PIC Information</t>
  </si>
  <si>
    <t>1. COL &amp; APCC Competing Age Group Explanation:</t>
  </si>
  <si>
    <t>• Teen (TN): 13–19 years old // Born 2013–2007</t>
  </si>
  <si>
    <t>• Open: Age eligibility varies depending on division level</t>
  </si>
  <si>
    <t>2. ACC Age Groups (according to ICU Age Grid):</t>
  </si>
  <si>
    <t>• Youth: 12–15 years old // Born 2011–2014</t>
  </si>
  <si>
    <t>• Junior: 15–19 years old // Born 2007–2011</t>
  </si>
  <si>
    <t>Team Cheer</t>
  </si>
  <si>
    <t>• Senior: 16 years old and above // Born 2010 and earlier</t>
  </si>
  <si>
    <t>ICU Level</t>
  </si>
  <si>
    <t>Age Group</t>
  </si>
  <si>
    <t>Team Size</t>
  </si>
  <si>
    <t>3. Team Size Categories:</t>
  </si>
  <si>
    <t>PW Beginner</t>
  </si>
  <si>
    <t>L0</t>
  </si>
  <si>
    <t>7 to 12 yrs old</t>
  </si>
  <si>
    <t>Small</t>
  </si>
  <si>
    <t>Large</t>
  </si>
  <si>
    <t>• Small: 8–15 athletes</t>
  </si>
  <si>
    <t>PW Novice</t>
  </si>
  <si>
    <t>L1</t>
  </si>
  <si>
    <t>• Large: 16–24 athletes</t>
  </si>
  <si>
    <t>PW Intermediate</t>
  </si>
  <si>
    <t>L2</t>
  </si>
  <si>
    <t>4. Early Bird registration ends on 17 July 2026.</t>
  </si>
  <si>
    <t>TN All GIrls Intermediate</t>
  </si>
  <si>
    <t>5. Divisions may be combined if there are fewer than 2 participating teams in a division.</t>
  </si>
  <si>
    <t>TN Coed Intermediate</t>
  </si>
  <si>
    <t>6. Team PICs will be notified and advised accordingly.</t>
  </si>
  <si>
    <t>TN All Girls Median</t>
  </si>
  <si>
    <t>L3</t>
  </si>
  <si>
    <t>TN Coed Median</t>
  </si>
  <si>
    <t>TN All Girls Advanced</t>
  </si>
  <si>
    <t>L4</t>
  </si>
  <si>
    <t>TN Coed Advanced</t>
  </si>
  <si>
    <t>Local Division</t>
  </si>
  <si>
    <t>Open All Girls Advanced</t>
  </si>
  <si>
    <t>12 and above</t>
  </si>
  <si>
    <t>Youth AG Median</t>
  </si>
  <si>
    <t>12 to 15 yrs old</t>
  </si>
  <si>
    <t>16-24 pax</t>
  </si>
  <si>
    <t>PW Cheer Compulsory</t>
  </si>
  <si>
    <t>7-12 yrs old</t>
  </si>
  <si>
    <t>Open Coed Advanced</t>
  </si>
  <si>
    <t>Youth Coed Median</t>
  </si>
  <si>
    <t>HS Cheer Compulsory</t>
  </si>
  <si>
    <t>13-19 yrs old</t>
  </si>
  <si>
    <t>Open All Girls Elite</t>
  </si>
  <si>
    <t>L5</t>
  </si>
  <si>
    <t>14 and above</t>
  </si>
  <si>
    <t>Junior AG Advanced</t>
  </si>
  <si>
    <t>15 to 19 yrs old</t>
  </si>
  <si>
    <t>PW Pom Compulsory</t>
  </si>
  <si>
    <t>Open Coed Elite</t>
  </si>
  <si>
    <t>Junior Coed Advanced</t>
  </si>
  <si>
    <t>HS Pom Compulsory</t>
  </si>
  <si>
    <t>Open All Girls Premier</t>
  </si>
  <si>
    <t>L6</t>
  </si>
  <si>
    <t>15 and above</t>
  </si>
  <si>
    <t>Senior AG Elite</t>
  </si>
  <si>
    <t>16 and above</t>
  </si>
  <si>
    <t>Open Coed Premier</t>
  </si>
  <si>
    <t>Senior Coed Elite</t>
  </si>
  <si>
    <t>International Division</t>
  </si>
  <si>
    <t>Senior AG Premier</t>
  </si>
  <si>
    <t>PW Group Stunt Beginner</t>
  </si>
  <si>
    <t>4-5 pax</t>
  </si>
  <si>
    <t>Performance Cheer</t>
  </si>
  <si>
    <t>Senior Coed Premier</t>
  </si>
  <si>
    <t>PW Group Stunt Novice</t>
  </si>
  <si>
    <t>PW Group Stunt Intermediate</t>
  </si>
  <si>
    <t>PW Jazz</t>
  </si>
  <si>
    <t>PW Group Stunt Median</t>
  </si>
  <si>
    <t>PW Hip Hop</t>
  </si>
  <si>
    <t>TN AG Group Stunt Intermediate</t>
  </si>
  <si>
    <t>PW Pom</t>
  </si>
  <si>
    <t>Youth Jazz</t>
  </si>
  <si>
    <t>TN AG Group Stunt Median</t>
  </si>
  <si>
    <t>TN Jazz</t>
  </si>
  <si>
    <t>Youth Hip Hop</t>
  </si>
  <si>
    <t>TN AG Group Stunt Advanced</t>
  </si>
  <si>
    <t>TN Hip Hop</t>
  </si>
  <si>
    <t>Youth Pom</t>
  </si>
  <si>
    <t>TN Coed Group Stunt Intermediate</t>
  </si>
  <si>
    <t>TN Pom</t>
  </si>
  <si>
    <t>Junior Jazz</t>
  </si>
  <si>
    <t>TN Coed Group Stunt Median</t>
  </si>
  <si>
    <t>Senior Jazz</t>
  </si>
  <si>
    <t>Junior Hip Hop</t>
  </si>
  <si>
    <t>TN Coed Group Stunt Advanced</t>
  </si>
  <si>
    <t>Senior Hip Hop</t>
  </si>
  <si>
    <t>Junior Pom</t>
  </si>
  <si>
    <t>Open AG Group Stunt Advanced</t>
  </si>
  <si>
    <t>Senior Pom</t>
  </si>
  <si>
    <t>Open AG Group Stunt Elite</t>
  </si>
  <si>
    <t>PW Jazz Doubles</t>
  </si>
  <si>
    <t>2 pax</t>
  </si>
  <si>
    <t>Open AG Group Stunt Premier</t>
  </si>
  <si>
    <t>PW Hip Hop Doubles</t>
  </si>
  <si>
    <t>Open Coed Group Stunt Advanced</t>
  </si>
  <si>
    <t>PW Pom Doubles</t>
  </si>
  <si>
    <t>Youth Hip Hop Doubles</t>
  </si>
  <si>
    <t>Open Coed Group Stunt Elite</t>
  </si>
  <si>
    <t>TN Jazz Doubles</t>
  </si>
  <si>
    <t>Youth Pom Doubles</t>
  </si>
  <si>
    <t>Open Coed Group Stunt Premier</t>
  </si>
  <si>
    <t>TN Hip Hop Doubles</t>
  </si>
  <si>
    <t>Junior Hip Hop Doubles</t>
  </si>
  <si>
    <t>Open Partner Stunt Advanced</t>
  </si>
  <si>
    <t>TN Pom Doubles</t>
  </si>
  <si>
    <t>Junior Pom Doubles</t>
  </si>
  <si>
    <t>Open Partner Stunt Elite</t>
  </si>
  <si>
    <t>Senior Hip Hop Doubles</t>
  </si>
  <si>
    <t>Open Partner Stunt Premier</t>
  </si>
  <si>
    <t>Senior Pom Doubles</t>
  </si>
  <si>
    <r>
      <t xml:space="preserve">&lt;COL is a non-ICU division, </t>
    </r>
    <r>
      <rPr>
        <b/>
        <i/>
        <sz val="10"/>
        <color theme="1" tint="0.14999847407452621"/>
        <rFont val="Verdana"/>
        <family val="2"/>
      </rPr>
      <t>doesn't require</t>
    </r>
    <r>
      <rPr>
        <i/>
        <sz val="10"/>
        <color theme="1" tint="0.14999847407452621"/>
        <rFont val="Verdana"/>
        <family val="2"/>
      </rPr>
      <t xml:space="preserve"> endorsement letter from origin national federation&gt;</t>
    </r>
  </si>
  <si>
    <t>NO</t>
  </si>
  <si>
    <t>ALEXANDER</t>
  </si>
  <si>
    <t>PO123456</t>
  </si>
  <si>
    <t>000000-00-0000</t>
  </si>
  <si>
    <t>A12345678</t>
  </si>
  <si>
    <t>DD/MM/YYYY</t>
  </si>
  <si>
    <t>XS</t>
  </si>
  <si>
    <t>YES</t>
  </si>
  <si>
    <t xml:space="preserve">                CHEER OUT LOUD</t>
  </si>
  <si>
    <r>
      <t xml:space="preserve">&lt;pls </t>
    </r>
    <r>
      <rPr>
        <b/>
        <i/>
        <sz val="10"/>
        <color theme="1" tint="0.14999847407452621"/>
        <rFont val="Verdana"/>
        <family val="2"/>
      </rPr>
      <t>download "Endorsement Letter Template"</t>
    </r>
    <r>
      <rPr>
        <i/>
        <sz val="10"/>
        <color theme="1" tint="0.14999847407452621"/>
        <rFont val="Verdana"/>
        <family val="2"/>
      </rPr>
      <t xml:space="preserve"> to request endorsement from your national federation&gt;</t>
    </r>
  </si>
  <si>
    <t>(refer to tab "Divisions Lists")</t>
  </si>
  <si>
    <t>Package</t>
  </si>
  <si>
    <t>TEAM Details</t>
  </si>
  <si>
    <t>Country :</t>
  </si>
  <si>
    <t>PERSON IN CHARGE</t>
  </si>
  <si>
    <t>MALE</t>
  </si>
  <si>
    <t xml:space="preserve">         ICU ASIAN CHEERLEADING CHAMPIONSHIPS</t>
  </si>
  <si>
    <t xml:space="preserve">         ICU ASIA PACIFIC CHEERLEADING CUP</t>
  </si>
  <si>
    <t xml:space="preserve"> DIVISION LISTS</t>
  </si>
  <si>
    <t xml:space="preserve"> ACC (18 Oct 2026)</t>
  </si>
  <si>
    <t xml:space="preserve"> APCC (17-18 Oct 2026)</t>
  </si>
  <si>
    <t xml:space="preserve"> COL (16 Oct 2026)</t>
  </si>
  <si>
    <t>Size</t>
  </si>
  <si>
    <t>Chest</t>
  </si>
  <si>
    <t>Shoulder</t>
  </si>
  <si>
    <t>Length</t>
  </si>
  <si>
    <t>Sleeve</t>
  </si>
  <si>
    <t>26"</t>
  </si>
  <si>
    <t>10.5"</t>
  </si>
  <si>
    <t>17.5"</t>
  </si>
  <si>
    <t>5"</t>
  </si>
  <si>
    <t>28"</t>
  </si>
  <si>
    <t>11"</t>
  </si>
  <si>
    <t>19"</t>
  </si>
  <si>
    <t>6"</t>
  </si>
  <si>
    <t>30"</t>
  </si>
  <si>
    <t>11.5"</t>
  </si>
  <si>
    <t>20.5"</t>
  </si>
  <si>
    <t>6.5"</t>
  </si>
  <si>
    <t>32"</t>
  </si>
  <si>
    <t>12.5"</t>
  </si>
  <si>
    <t>22"</t>
  </si>
  <si>
    <t>7"</t>
  </si>
  <si>
    <t>2XS</t>
  </si>
  <si>
    <t>34"</t>
  </si>
  <si>
    <t>13.5"</t>
  </si>
  <si>
    <t>23"</t>
  </si>
  <si>
    <t>36"</t>
  </si>
  <si>
    <t>14.5"</t>
  </si>
  <si>
    <t>24"</t>
  </si>
  <si>
    <t>S</t>
  </si>
  <si>
    <t>38"</t>
  </si>
  <si>
    <t>15.5"</t>
  </si>
  <si>
    <t>25"</t>
  </si>
  <si>
    <t>7.5"</t>
  </si>
  <si>
    <t>M</t>
  </si>
  <si>
    <t>40"</t>
  </si>
  <si>
    <t>16.5"</t>
  </si>
  <si>
    <t>8"</t>
  </si>
  <si>
    <t>L</t>
  </si>
  <si>
    <t>42"</t>
  </si>
  <si>
    <t>27"</t>
  </si>
  <si>
    <t>8.5"</t>
  </si>
  <si>
    <t>XL</t>
  </si>
  <si>
    <t>44"</t>
  </si>
  <si>
    <t>18.5"</t>
  </si>
  <si>
    <t>9"</t>
  </si>
  <si>
    <t>2XL</t>
  </si>
  <si>
    <t>46"</t>
  </si>
  <si>
    <t>19.5"</t>
  </si>
  <si>
    <t>29"</t>
  </si>
  <si>
    <t>9.5"</t>
  </si>
  <si>
    <t>3XL</t>
  </si>
  <si>
    <t>48"</t>
  </si>
  <si>
    <t>10"</t>
  </si>
  <si>
    <t>KIDS</t>
  </si>
  <si>
    <t>ADULT</t>
  </si>
  <si>
    <t>If accommodation is not required,</t>
  </si>
  <si>
    <t xml:space="preserve">please leave the Check-in Date </t>
  </si>
  <si>
    <t>and Check-out fields blank.</t>
  </si>
  <si>
    <t>T-SHIRT SIZE GUIDE</t>
  </si>
  <si>
    <t>CHECK IN</t>
  </si>
  <si>
    <t>CHECK OUT</t>
  </si>
  <si>
    <t xml:space="preserve">         ROOMING LIST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</si>
  <si>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</si>
  <si>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</si>
  <si>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</si>
  <si>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</si>
  <si>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</si>
  <si>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</si>
  <si>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</si>
  <si>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</si>
  <si>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</si>
  <si>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</si>
  <si>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</si>
  <si>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</si>
  <si>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</si>
  <si>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</si>
  <si>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</si>
  <si>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</si>
  <si>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</si>
  <si>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</si>
  <si>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</si>
  <si>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</si>
  <si>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</si>
  <si>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</si>
  <si>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</si>
  <si>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</si>
  <si>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</si>
  <si>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</si>
  <si>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</si>
  <si>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</si>
  <si>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</si>
  <si>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</si>
  <si>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16B</t>
  </si>
  <si>
    <t>16A</t>
  </si>
  <si>
    <t>17A</t>
  </si>
  <si>
    <t>17B</t>
  </si>
  <si>
    <t>18A</t>
  </si>
  <si>
    <t>18B</t>
  </si>
  <si>
    <t>19A</t>
  </si>
  <si>
    <t>19B</t>
  </si>
  <si>
    <t>20A</t>
  </si>
  <si>
    <t>20B</t>
  </si>
  <si>
    <r>
      <t xml:space="preserve">&lt;pls </t>
    </r>
    <r>
      <rPr>
        <b/>
        <i/>
        <sz val="10"/>
        <color theme="1" tint="0.14999847407452621"/>
        <rFont val="Verdana"/>
        <family val="2"/>
      </rPr>
      <t>fill in CHECK IN &amp; CHECK OUT Date</t>
    </r>
    <r>
      <rPr>
        <i/>
        <sz val="10"/>
        <color theme="1" tint="0.14999847407452621"/>
        <rFont val="Verdana"/>
        <family val="2"/>
      </rPr>
      <t>&gt;</t>
    </r>
  </si>
  <si>
    <t>Accommodation Package Notice</t>
  </si>
  <si>
    <t>The official package includes 5 Days 4 Nights accommodation.</t>
  </si>
  <si>
    <t xml:space="preserve">Participants may choose to stay for fewer nights if required. </t>
  </si>
  <si>
    <t>However, any additional nights beyond the 5 Days 4 Nights package will be subject to extra charges.</t>
  </si>
  <si>
    <t>If accommodation is equired,</t>
  </si>
  <si>
    <t>in the Tab "Rooming List"</t>
  </si>
  <si>
    <t>please fill up the Details</t>
  </si>
  <si>
    <t>• Peewee (PW): 7–12 years old // Born 2019–2014</t>
  </si>
  <si>
    <t>Senior Jazz Doubles</t>
  </si>
  <si>
    <t>COL</t>
  </si>
  <si>
    <t>*Cross Over Fee: USD30 per division</t>
  </si>
  <si>
    <t>12 to 19 yrs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</si>
</sst>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h:mm;@"/>
    <numFmt numFmtId="165" formatCode="[$-409]h:mm\ AM/PM;@"/>
  </numFmts>
  <fonts count="39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sz val="11"/>
      <color theme="9" tint="-0.499984740745262"/>
      <name val="Trebuchet MS"/>
      <family val="2"/>
      <scheme val="minor"/>
    </font>
    <font>
      <sz val="28"/>
      <color theme="4"/>
      <name val="Verdana"/>
      <family val="2"/>
      <scheme val="major"/>
    </font>
    <font>
      <b/>
      <sz val="12"/>
      <color theme="3"/>
      <name val="Trebuchet MS"/>
      <family val="2"/>
      <scheme val="minor"/>
    </font>
    <font>
      <b/>
      <sz val="11"/>
      <color theme="4"/>
      <name val="Trebuchet MS"/>
      <family val="2"/>
      <scheme val="minor"/>
    </font>
    <font>
      <sz val="11"/>
      <color theme="3"/>
      <name val="Trebuchet MS"/>
      <family val="2"/>
      <scheme val="minor"/>
    </font>
    <font>
      <sz val="10"/>
      <color theme="1" tint="0.14999847407452621"/>
      <name val="Book Antiqua"/>
      <family val="1"/>
    </font>
    <font>
      <sz val="36"/>
      <color theme="1" tint="0.14999847407452621"/>
      <name val="Verdana"/>
      <family val="2"/>
    </font>
    <font>
      <b/>
      <sz val="11"/>
      <color theme="1"/>
      <name val="Trebuchet MS"/>
      <family val="2"/>
      <scheme val="minor"/>
    </font>
    <font>
      <sz val="36"/>
      <color theme="1" tint="0.14999847407452621"/>
      <name val="Verdana"/>
      <family val="2"/>
      <scheme val="major"/>
    </font>
    <font>
      <sz val="11"/>
      <color theme="1"/>
      <name val="Verdana"/>
      <family val="2"/>
      <scheme val="major"/>
    </font>
    <font>
      <b/>
      <sz val="36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</font>
    <font>
      <b/>
      <sz val="8"/>
      <color theme="1" tint="0.14999847407452621"/>
      <name val="Verdana"/>
      <family val="2"/>
    </font>
    <font>
      <b/>
      <sz val="10"/>
      <color theme="1" tint="0.14999847407452621"/>
      <name val="Verdana"/>
      <family val="2"/>
      <scheme val="major"/>
    </font>
    <font>
      <b/>
      <sz val="22"/>
      <color theme="1" tint="0.14999847407452621"/>
      <name val="Verdana"/>
      <family val="2"/>
    </font>
    <font>
      <b/>
      <sz val="10"/>
      <color theme="1"/>
      <name val="Trebuchet MS"/>
      <family val="2"/>
      <scheme val="minor"/>
    </font>
    <font>
      <sz val="10"/>
      <color rgb="FF000000"/>
      <name val="Trebuchet MS"/>
      <family val="2"/>
      <scheme val="minor"/>
    </font>
    <font>
      <sz val="10"/>
      <name val="Trebuchet MS"/>
      <family val="2"/>
      <scheme val="minor"/>
    </font>
    <font>
      <sz val="10"/>
      <color theme="1"/>
      <name val="Trebuchet MS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9"/>
      <color rgb="FF000000"/>
      <name val="Verdana"/>
      <family val="2"/>
      <scheme val="major"/>
    </font>
    <font>
      <sz val="9"/>
      <color theme="1"/>
      <name val="Verdana"/>
      <family val="2"/>
      <scheme val="major"/>
    </font>
    <font>
      <i/>
      <sz val="10"/>
      <color theme="1" tint="0.14999847407452621"/>
      <name val="Verdana"/>
      <family val="2"/>
    </font>
    <font>
      <b/>
      <i/>
      <sz val="10"/>
      <color theme="1" tint="0.14999847407452621"/>
      <name val="Verdana"/>
      <family val="2"/>
    </font>
    <font>
      <b/>
      <sz val="10"/>
      <color theme="1" tint="0.14999847407452621"/>
      <name val="Trebuchet MS"/>
      <family val="2"/>
      <scheme val="minor"/>
    </font>
    <font>
      <b/>
      <i/>
      <sz val="8"/>
      <color theme="1" tint="0.14999847407452621"/>
      <name val="Verdana"/>
      <family val="2"/>
    </font>
    <font>
      <b/>
      <i/>
      <sz val="8"/>
      <color theme="1" tint="0.14999847407452621"/>
      <name val="Verdana"/>
      <family val="2"/>
      <scheme val="major"/>
    </font>
    <font>
      <sz val="11"/>
      <name val="Trebuchet MS"/>
      <family val="2"/>
      <scheme val="minor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1"/>
      <color rgb="FFC00000"/>
      <name val="Trebuchet MS"/>
      <family val="2"/>
      <scheme val="minor"/>
    </font>
    <font>
      <b/>
      <i/>
      <u/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rgb="FF00FF00"/>
      </patternFill>
    </fill>
    <fill>
      <patternFill patternType="solid">
        <fgColor theme="5"/>
        <bgColor rgb="FF00FFFF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rgb="FF00FFFF"/>
      </patternFill>
    </fill>
    <fill>
      <patternFill patternType="solid">
        <fgColor theme="2"/>
        <bgColor rgb="FF00FFFF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theme="3" tint="-0.24994659260841701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vertical="center" wrapText="1"/>
    </xf>
    <xf numFmtId="0" fontId="5" fillId="0" borderId="0" applyNumberFormat="0" applyFill="0" applyBorder="0" applyProtection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</cellStyleXfs>
  <cellXfs count="184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165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65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right" vertical="top" indent="4"/>
    </xf>
    <xf numFmtId="0" fontId="3" fillId="4" borderId="9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right" vertical="top" indent="4"/>
    </xf>
    <xf numFmtId="0" fontId="9" fillId="6" borderId="8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3" fillId="3" borderId="0" xfId="0" applyFont="1" applyFill="1"/>
    <xf numFmtId="165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left" indent="1"/>
    </xf>
    <xf numFmtId="0" fontId="9" fillId="2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top" indent="4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3" fillId="3" borderId="13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5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6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19" fillId="10" borderId="20" xfId="0" applyFont="1" applyFill="1" applyBorder="1" applyAlignment="1">
      <alignment vertical="center"/>
    </xf>
    <xf numFmtId="0" fontId="19" fillId="10" borderId="20" xfId="0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/>
    </xf>
    <xf numFmtId="0" fontId="21" fillId="11" borderId="19" xfId="0" applyFont="1" applyFill="1" applyBorder="1" applyAlignment="1">
      <alignment horizontal="center" vertical="center"/>
    </xf>
    <xf numFmtId="0" fontId="19" fillId="8" borderId="0" xfId="0" applyFont="1" applyFill="1" applyAlignment="1">
      <alignment vertical="center"/>
    </xf>
    <xf numFmtId="0" fontId="24" fillId="8" borderId="0" xfId="0" applyFont="1" applyFill="1" applyAlignment="1">
      <alignment vertical="center"/>
    </xf>
    <xf numFmtId="0" fontId="22" fillId="3" borderId="20" xfId="0" applyFont="1" applyFill="1" applyBorder="1" applyAlignment="1">
      <alignment vertical="center"/>
    </xf>
    <xf numFmtId="0" fontId="22" fillId="3" borderId="20" xfId="0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vertical="center"/>
    </xf>
    <xf numFmtId="0" fontId="24" fillId="10" borderId="20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vertical="center"/>
    </xf>
    <xf numFmtId="0" fontId="21" fillId="3" borderId="19" xfId="0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22" fillId="3" borderId="17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10" borderId="17" xfId="0" applyFont="1" applyFill="1" applyBorder="1" applyAlignment="1">
      <alignment vertical="center"/>
    </xf>
    <xf numFmtId="0" fontId="21" fillId="11" borderId="19" xfId="0" applyFont="1" applyFill="1" applyBorder="1" applyAlignment="1">
      <alignment vertical="center"/>
    </xf>
    <xf numFmtId="0" fontId="23" fillId="3" borderId="17" xfId="0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29" fillId="3" borderId="0" xfId="0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49" fontId="0" fillId="0" borderId="22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49" fontId="0" fillId="0" borderId="28" xfId="0" applyNumberFormat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6" borderId="16" xfId="0" applyFont="1" applyFill="1" applyBorder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165" fontId="3" fillId="4" borderId="15" xfId="0" applyNumberFormat="1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right" vertical="top" indent="4"/>
    </xf>
    <xf numFmtId="0" fontId="0" fillId="3" borderId="24" xfId="0" applyFill="1" applyBorder="1"/>
    <xf numFmtId="0" fontId="34" fillId="3" borderId="32" xfId="0" applyFont="1" applyFill="1" applyBorder="1" applyAlignment="1">
      <alignment horizontal="center" vertical="center"/>
    </xf>
    <xf numFmtId="0" fontId="34" fillId="3" borderId="33" xfId="0" applyFont="1" applyFill="1" applyBorder="1" applyAlignment="1">
      <alignment horizontal="center" vertical="center"/>
    </xf>
    <xf numFmtId="0" fontId="34" fillId="3" borderId="34" xfId="0" applyFont="1" applyFill="1" applyBorder="1" applyAlignment="1">
      <alignment horizontal="center" vertical="center"/>
    </xf>
    <xf numFmtId="0" fontId="34" fillId="3" borderId="35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34" fillId="3" borderId="36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37" xfId="0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40" xfId="0" applyFont="1" applyFill="1" applyBorder="1" applyAlignment="1">
      <alignment horizontal="center" vertical="center"/>
    </xf>
    <xf numFmtId="0" fontId="34" fillId="3" borderId="38" xfId="0" applyFont="1" applyFill="1" applyBorder="1" applyAlignment="1">
      <alignment horizontal="center" vertical="center"/>
    </xf>
    <xf numFmtId="0" fontId="21" fillId="3" borderId="39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37" fillId="7" borderId="36" xfId="0" applyFont="1" applyFill="1" applyBorder="1" applyAlignment="1">
      <alignment horizontal="center" vertical="center"/>
    </xf>
    <xf numFmtId="0" fontId="37" fillId="7" borderId="21" xfId="0" applyFont="1" applyFill="1" applyBorder="1" applyAlignment="1">
      <alignment horizontal="center" vertical="center"/>
    </xf>
    <xf numFmtId="0" fontId="37" fillId="7" borderId="12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165" fontId="37" fillId="7" borderId="21" xfId="0" applyNumberFormat="1" applyFont="1" applyFill="1" applyBorder="1" applyAlignment="1">
      <alignment horizontal="center" vertical="center"/>
    </xf>
    <xf numFmtId="165" fontId="37" fillId="7" borderId="12" xfId="0" applyNumberFormat="1" applyFont="1" applyFill="1" applyBorder="1" applyAlignment="1">
      <alignment horizontal="center" vertical="center"/>
    </xf>
    <xf numFmtId="0" fontId="32" fillId="3" borderId="0" xfId="0" applyFont="1" applyFill="1" applyAlignment="1">
      <alignment horizontal="left" vertical="top"/>
    </xf>
    <xf numFmtId="0" fontId="32" fillId="3" borderId="0" xfId="0" applyFont="1" applyFill="1" applyAlignment="1">
      <alignment horizontal="left"/>
    </xf>
    <xf numFmtId="0" fontId="11" fillId="3" borderId="1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/>
    </xf>
    <xf numFmtId="0" fontId="31" fillId="3" borderId="25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left" vertical="center"/>
    </xf>
    <xf numFmtId="0" fontId="14" fillId="4" borderId="6" xfId="0" applyFont="1" applyFill="1" applyBorder="1" applyAlignment="1">
      <alignment horizontal="left" vertical="top" indent="3"/>
    </xf>
    <xf numFmtId="0" fontId="14" fillId="4" borderId="3" xfId="0" applyFont="1" applyFill="1" applyBorder="1" applyAlignment="1">
      <alignment horizontal="left" vertical="top" indent="3"/>
    </xf>
    <xf numFmtId="0" fontId="18" fillId="5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65" fontId="3" fillId="4" borderId="26" xfId="0" applyNumberFormat="1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left" vertical="top"/>
    </xf>
    <xf numFmtId="0" fontId="14" fillId="4" borderId="13" xfId="0" applyFont="1" applyFill="1" applyBorder="1" applyAlignment="1">
      <alignment horizontal="left" vertical="top"/>
    </xf>
    <xf numFmtId="0" fontId="19" fillId="10" borderId="17" xfId="0" applyFont="1" applyFill="1" applyBorder="1" applyAlignment="1">
      <alignment horizontal="center" vertical="center"/>
    </xf>
    <xf numFmtId="0" fontId="21" fillId="11" borderId="19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vertical="center"/>
    </xf>
    <xf numFmtId="0" fontId="21" fillId="3" borderId="19" xfId="0" applyFont="1" applyFill="1" applyBorder="1" applyAlignment="1">
      <alignment vertical="center"/>
    </xf>
    <xf numFmtId="0" fontId="26" fillId="3" borderId="0" xfId="0" applyFont="1" applyFill="1" applyAlignment="1">
      <alignment horizontal="left" vertical="center"/>
    </xf>
    <xf numFmtId="0" fontId="27" fillId="3" borderId="0" xfId="0" applyFont="1" applyFill="1" applyAlignment="1">
      <alignment horizontal="left" vertical="center"/>
    </xf>
    <xf numFmtId="0" fontId="19" fillId="13" borderId="17" xfId="0" applyFont="1" applyFill="1" applyBorder="1" applyAlignment="1">
      <alignment vertical="center"/>
    </xf>
    <xf numFmtId="0" fontId="21" fillId="6" borderId="18" xfId="0" applyFont="1" applyFill="1" applyBorder="1" applyAlignment="1">
      <alignment vertical="center"/>
    </xf>
    <xf numFmtId="0" fontId="21" fillId="6" borderId="19" xfId="0" applyFont="1" applyFill="1" applyBorder="1" applyAlignment="1">
      <alignment vertical="center"/>
    </xf>
    <xf numFmtId="0" fontId="19" fillId="12" borderId="17" xfId="0" applyFont="1" applyFill="1" applyBorder="1" applyAlignment="1">
      <alignment vertical="center"/>
    </xf>
    <xf numFmtId="0" fontId="21" fillId="2" borderId="18" xfId="0" applyFont="1" applyFill="1" applyBorder="1" applyAlignment="1">
      <alignment vertical="center"/>
    </xf>
    <xf numFmtId="0" fontId="21" fillId="2" borderId="19" xfId="0" applyFont="1" applyFill="1" applyBorder="1" applyAlignment="1">
      <alignment vertical="center"/>
    </xf>
    <xf numFmtId="0" fontId="19" fillId="9" borderId="17" xfId="0" applyFont="1" applyFill="1" applyBorder="1" applyAlignment="1">
      <alignment vertical="center"/>
    </xf>
    <xf numFmtId="0" fontId="21" fillId="5" borderId="18" xfId="0" applyFont="1" applyFill="1" applyBorder="1" applyAlignment="1">
      <alignment vertical="center"/>
    </xf>
    <xf numFmtId="0" fontId="21" fillId="5" borderId="19" xfId="0" applyFont="1" applyFill="1" applyBorder="1" applyAlignment="1">
      <alignment vertical="center"/>
    </xf>
    <xf numFmtId="0" fontId="12" fillId="4" borderId="3" xfId="0" applyFont="1" applyFill="1" applyBorder="1" applyAlignment="1">
      <alignment horizontal="left" vertical="top" indent="3"/>
    </xf>
    <xf numFmtId="0" fontId="35" fillId="15" borderId="32" xfId="0" applyFont="1" applyFill="1" applyBorder="1" applyAlignment="1">
      <alignment horizontal="center" vertical="center" wrapText="1"/>
    </xf>
    <xf numFmtId="0" fontId="35" fillId="15" borderId="33" xfId="0" applyFont="1" applyFill="1" applyBorder="1" applyAlignment="1">
      <alignment horizontal="center" vertical="center" wrapText="1"/>
    </xf>
    <xf numFmtId="0" fontId="35" fillId="15" borderId="34" xfId="0" applyFont="1" applyFill="1" applyBorder="1" applyAlignment="1">
      <alignment horizontal="center" vertical="center" wrapText="1"/>
    </xf>
    <xf numFmtId="0" fontId="36" fillId="14" borderId="35" xfId="0" applyFont="1" applyFill="1" applyBorder="1" applyAlignment="1">
      <alignment horizontal="center" vertical="center" wrapText="1"/>
    </xf>
    <xf numFmtId="0" fontId="36" fillId="14" borderId="33" xfId="0" applyFont="1" applyFill="1" applyBorder="1" applyAlignment="1">
      <alignment horizontal="center" vertical="center" wrapText="1"/>
    </xf>
    <xf numFmtId="0" fontId="36" fillId="14" borderId="34" xfId="0" applyFont="1" applyFill="1" applyBorder="1" applyAlignment="1">
      <alignment horizontal="center" vertical="center" wrapText="1"/>
    </xf>
  </cellXfs>
  <cellStyles count="7">
    <cellStyle name="Heading 1 2" xfId="4" xr:uid="{00000000-0005-0000-0000-000000000000}"/>
    <cellStyle name="Heading 2 2" xfId="3" xr:uid="{00000000-0005-0000-0000-000001000000}"/>
    <cellStyle name="Heading 3 2" xfId="5" xr:uid="{00000000-0005-0000-0000-000002000000}"/>
    <cellStyle name="Heading 4 2" xfId="6" xr:uid="{00000000-0005-0000-0000-000003000000}"/>
    <cellStyle name="Normal" xfId="0" builtinId="0"/>
    <cellStyle name="Normal 2" xfId="1" xr:uid="{00000000-0005-0000-0000-000005000000}"/>
    <cellStyle name="Title 2" xfId="2" xr:uid="{00000000-0005-0000-0000-000006000000}"/>
  </cellStyles>
  <dxfs count="94"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medium">
          <color theme="0" tint="-0.249977111117893"/>
        </top>
        <bottom style="medium">
          <color theme="0" tint="-0.249977111117893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maj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medium">
          <color theme="0" tint="-0.249977111117893"/>
        </top>
        <bottom style="medium">
          <color theme="0" tint="-0.249977111117893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maj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medium">
          <color theme="0" tint="-0.249977111117893"/>
        </top>
        <bottom style="medium">
          <color theme="0" tint="-0.249977111117893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maj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numFmt numFmtId="165" formatCode="[$-409]h:mm\ AM/PM;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rebuchet MS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medium">
          <color theme="0" tint="-0.249977111117893"/>
        </top>
        <bottom style="medium">
          <color theme="0" tint="-0.249977111117893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major"/>
      </font>
    </dxf>
    <dxf>
      <font>
        <b/>
        <color theme="1"/>
      </font>
    </dxf>
    <dxf>
      <font>
        <b/>
        <color theme="1"/>
      </font>
    </dxf>
    <dxf>
      <font>
        <color theme="1"/>
      </font>
      <border>
        <top style="thin">
          <color theme="1"/>
        </top>
        <horizontal style="medium">
          <color theme="1"/>
        </horizontal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fill>
        <patternFill>
          <bgColor theme="6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border>
        <top style="thin">
          <color theme="1" tint="0.499984740745262"/>
        </top>
        <bottom style="thin">
          <color theme="1" tint="0.499984740745262"/>
        </bottom>
      </border>
    </dxf>
    <dxf>
      <border>
        <top style="thin">
          <color theme="1" tint="0.499984740745262"/>
        </top>
        <bottom style="thin">
          <color theme="1" tint="0.499984740745262"/>
        </bottom>
      </border>
    </dxf>
    <dxf>
      <font>
        <color theme="1"/>
      </font>
    </dxf>
    <dxf>
      <font>
        <b/>
        <color theme="1"/>
      </font>
    </dxf>
    <dxf>
      <font>
        <color theme="1"/>
      </font>
    </dxf>
    <dxf>
      <font>
        <b/>
        <color theme="1"/>
      </font>
    </dxf>
    <dxf>
      <font>
        <b/>
        <color theme="1"/>
      </font>
      <border diagonalDown="1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diagonal style="medium">
          <color theme="1"/>
        </diagonal>
      </border>
    </dxf>
    <dxf>
      <font>
        <color theme="1"/>
      </font>
      <fill>
        <patternFill>
          <bgColor theme="6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horizontal style="thin">
          <color theme="0" tint="-0.14999847407452621"/>
        </horizontal>
      </border>
    </dxf>
    <dxf>
      <border>
        <top style="thin">
          <color theme="9"/>
        </top>
        <bottom style="thin">
          <color theme="9"/>
        </bottom>
      </border>
    </dxf>
    <dxf>
      <border>
        <top style="thin">
          <color theme="9"/>
        </top>
        <bottom style="thin">
          <color theme="9"/>
        </bottom>
      </border>
    </dxf>
    <dxf>
      <font>
        <b/>
        <color theme="9"/>
      </font>
    </dxf>
    <dxf>
      <font>
        <b/>
        <color theme="1"/>
      </font>
    </dxf>
    <dxf>
      <font>
        <b/>
        <color theme="9"/>
      </font>
    </dxf>
    <dxf>
      <font>
        <b/>
        <color theme="1"/>
      </font>
    </dxf>
    <dxf>
      <fill>
        <patternFill patternType="solid">
          <fgColor theme="9" tint="0.79998168889431442"/>
          <bgColor theme="9" tint="0.79998168889431442"/>
        </patternFill>
      </fill>
      <border>
        <left style="thin">
          <color theme="9" tint="0.59999389629810485"/>
        </left>
        <right style="thin">
          <color theme="9" tint="0.59999389629810485"/>
        </right>
        <top style="thin">
          <color theme="9" tint="0.59999389629810485"/>
        </top>
        <bottom style="thin">
          <color theme="9" tint="0.59999389629810485"/>
        </bottom>
        <vertical style="thin">
          <color theme="9" tint="0.59999389629810485"/>
        </vertical>
        <horizontal style="thin">
          <color theme="9" tint="0.59999389629810485"/>
        </horizontal>
      </border>
    </dxf>
    <dxf>
      <fill>
        <patternFill patternType="solid">
          <fgColor theme="9" tint="0.79998168889431442"/>
          <bgColor theme="9" tint="0.79998168889431442"/>
        </patternFill>
      </fill>
      <border>
        <top style="thin">
          <color theme="9" tint="0.59999389629810485"/>
        </top>
        <bottom style="thin">
          <color theme="9" tint="0.59999389629810485"/>
        </bottom>
      </border>
    </dxf>
    <dxf>
      <font>
        <b/>
        <color theme="1"/>
      </font>
      <fill>
        <patternFill patternType="solid">
          <fgColor theme="0"/>
          <bgColor theme="0"/>
        </patternFill>
      </fill>
      <border>
        <top style="thin">
          <color theme="9"/>
        </top>
        <bottom style="thin">
          <color theme="9"/>
        </bottom>
      </border>
    </dxf>
    <dxf>
      <font>
        <b/>
        <color theme="1"/>
      </font>
      <border>
        <top style="thin">
          <color theme="9"/>
        </top>
        <bottom style="thin">
          <color theme="9"/>
        </bottom>
      </border>
    </dxf>
    <dxf>
      <font>
        <color theme="1"/>
      </font>
      <border>
        <horizontal style="thin">
          <color theme="9" tint="0.79998168889431442"/>
        </horizontal>
      </border>
    </dxf>
  </dxfs>
  <tableStyles count="3" defaultTableStyle="TableStyleLight1 2" defaultPivotStyle="PivotStyleLight16">
    <tableStyle name="Custom 1" table="0" count="11" xr9:uid="{00000000-0011-0000-FFFF-FFFF00000000}">
      <tableStyleElement type="wholeTable" dxfId="93"/>
      <tableStyleElement type="headerRow" dxfId="92"/>
      <tableStyleElement type="totalRow" dxfId="91"/>
      <tableStyleElement type="firstRowStripe" dxfId="90"/>
      <tableStyleElement type="firstColumnStripe" dxfId="89"/>
      <tableStyleElement type="firstSubtotalRow" dxfId="88"/>
      <tableStyleElement type="secondSubtotalRow" dxfId="87"/>
      <tableStyleElement type="firstRowSubheading" dxfId="86"/>
      <tableStyleElement type="secondRowSubheading" dxfId="85"/>
      <tableStyleElement type="pageFieldLabels" dxfId="84"/>
      <tableStyleElement type="pageFieldValues" dxfId="83"/>
    </tableStyle>
    <tableStyle name="PivotStyleLight1 2" table="0" count="8" xr9:uid="{DC5C22FD-AF7A-1D48-A057-A5DEB9115978}">
      <tableStyleElement type="wholeTable" dxfId="82"/>
      <tableStyleElement type="headerRow" dxfId="81"/>
      <tableStyleElement type="firstSubtotalRow" dxfId="80"/>
      <tableStyleElement type="secondSubtotalRow" dxfId="79"/>
      <tableStyleElement type="firstRowSubheading" dxfId="78"/>
      <tableStyleElement type="secondRowSubheading" dxfId="77"/>
      <tableStyleElement type="pageFieldLabels" dxfId="76"/>
      <tableStyleElement type="pageFieldValues" dxfId="75"/>
    </tableStyle>
    <tableStyle name="TableStyleLight1 2" pivot="0" count="5" xr9:uid="{D3C6B89F-4D0E-1849-8578-6A51D43AC2F4}">
      <tableStyleElement type="wholeTable" dxfId="74"/>
      <tableStyleElement type="headerRow" dxfId="73"/>
      <tableStyleElement type="totalRow" dxfId="72"/>
      <tableStyleElement type="firstColumn" dxfId="71"/>
      <tableStyleElement type="lastColumn" dxfId="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318182</xdr:colOff>
      <xdr:row>2</xdr:row>
      <xdr:rowOff>150262</xdr:rowOff>
    </xdr:from>
    <xdr:to>
      <xdr:col>9</xdr:col>
      <xdr:colOff>1536391</xdr:colOff>
      <xdr:row>2</xdr:row>
      <xdr:rowOff>422405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52EC589-54FF-4387-9602-A89D9E4259D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15408770" y="605968"/>
          <a:ext cx="1218209" cy="272143"/>
          <a:chOff x="15289984" y="599889"/>
          <a:chExt cx="1218209" cy="272143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3C84B08E-EA44-7F50-5A28-97436D1BF1D9}"/>
              </a:ext>
            </a:extLst>
          </xdr:cNvPr>
          <xdr:cNvSpPr/>
        </xdr:nvSpPr>
        <xdr:spPr>
          <a:xfrm>
            <a:off x="15289984" y="599889"/>
            <a:ext cx="272143" cy="272143"/>
          </a:xfrm>
          <a:prstGeom prst="ellipse">
            <a:avLst/>
          </a:prstGeom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EB54182B-11CA-9DDE-1524-FC9EC40FB962}"/>
              </a:ext>
            </a:extLst>
          </xdr:cNvPr>
          <xdr:cNvSpPr/>
        </xdr:nvSpPr>
        <xdr:spPr>
          <a:xfrm>
            <a:off x="16236050" y="599889"/>
            <a:ext cx="272143" cy="272143"/>
          </a:xfrm>
          <a:prstGeom prst="ellipse">
            <a:avLst/>
          </a:prstGeom>
          <a:solidFill>
            <a:schemeClr val="bg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260F1A8F-2968-9BBB-7124-A60F3F554AFC}"/>
              </a:ext>
            </a:extLst>
          </xdr:cNvPr>
          <xdr:cNvSpPr/>
        </xdr:nvSpPr>
        <xdr:spPr>
          <a:xfrm>
            <a:off x="15761130" y="599889"/>
            <a:ext cx="275916" cy="272143"/>
          </a:xfrm>
          <a:prstGeom prst="ellipse">
            <a:avLst/>
          </a:prstGeom>
          <a:solidFill>
            <a:schemeClr val="accent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0</xdr:col>
      <xdr:colOff>119530</xdr:colOff>
      <xdr:row>0</xdr:row>
      <xdr:rowOff>59764</xdr:rowOff>
    </xdr:from>
    <xdr:to>
      <xdr:col>2</xdr:col>
      <xdr:colOff>1195294</xdr:colOff>
      <xdr:row>4</xdr:row>
      <xdr:rowOff>67986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C503456-7A94-4B24-ACA3-082029D23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42" b="8378"/>
        <a:stretch>
          <a:fillRect/>
        </a:stretch>
      </xdr:blipFill>
      <xdr:spPr>
        <a:xfrm>
          <a:off x="119530" y="59764"/>
          <a:ext cx="3406588" cy="13379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318182</xdr:colOff>
      <xdr:row>2</xdr:row>
      <xdr:rowOff>150262</xdr:rowOff>
    </xdr:from>
    <xdr:to>
      <xdr:col>9</xdr:col>
      <xdr:colOff>1536391</xdr:colOff>
      <xdr:row>2</xdr:row>
      <xdr:rowOff>422405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5A0A920-AFA6-4F63-B06B-D954901F19A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15408770" y="605968"/>
          <a:ext cx="1218209" cy="272143"/>
          <a:chOff x="15289984" y="599889"/>
          <a:chExt cx="1218209" cy="272143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AEC2B86F-3C22-FC44-D82D-49FC216B9E81}"/>
              </a:ext>
            </a:extLst>
          </xdr:cNvPr>
          <xdr:cNvSpPr/>
        </xdr:nvSpPr>
        <xdr:spPr>
          <a:xfrm>
            <a:off x="15289984" y="599889"/>
            <a:ext cx="272143" cy="272143"/>
          </a:xfrm>
          <a:prstGeom prst="ellipse">
            <a:avLst/>
          </a:prstGeom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C97BA0E5-A8DA-D5E1-6525-6697663570B7}"/>
              </a:ext>
            </a:extLst>
          </xdr:cNvPr>
          <xdr:cNvSpPr/>
        </xdr:nvSpPr>
        <xdr:spPr>
          <a:xfrm>
            <a:off x="16236050" y="599889"/>
            <a:ext cx="272143" cy="272143"/>
          </a:xfrm>
          <a:prstGeom prst="ellipse">
            <a:avLst/>
          </a:prstGeom>
          <a:solidFill>
            <a:schemeClr val="bg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5D972BF8-713B-ED9F-DCE2-06B72E601A04}"/>
              </a:ext>
            </a:extLst>
          </xdr:cNvPr>
          <xdr:cNvSpPr/>
        </xdr:nvSpPr>
        <xdr:spPr>
          <a:xfrm>
            <a:off x="15761130" y="599889"/>
            <a:ext cx="275916" cy="272143"/>
          </a:xfrm>
          <a:prstGeom prst="ellipse">
            <a:avLst/>
          </a:prstGeom>
          <a:solidFill>
            <a:schemeClr val="accent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0</xdr:col>
      <xdr:colOff>552828</xdr:colOff>
      <xdr:row>0</xdr:row>
      <xdr:rowOff>1</xdr:rowOff>
    </xdr:from>
    <xdr:to>
      <xdr:col>2</xdr:col>
      <xdr:colOff>338162</xdr:colOff>
      <xdr:row>2</xdr:row>
      <xdr:rowOff>687294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C3EA06-960C-E0F8-3EB4-B239EC052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16"/>
        <a:stretch>
          <a:fillRect/>
        </a:stretch>
      </xdr:blipFill>
      <xdr:spPr>
        <a:xfrm>
          <a:off x="552828" y="1"/>
          <a:ext cx="2116158" cy="1142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318182</xdr:colOff>
      <xdr:row>2</xdr:row>
      <xdr:rowOff>150262</xdr:rowOff>
    </xdr:from>
    <xdr:to>
      <xdr:col>9</xdr:col>
      <xdr:colOff>1536391</xdr:colOff>
      <xdr:row>2</xdr:row>
      <xdr:rowOff>422405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64EE72B-4B05-4959-9C07-85797A05C0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15408770" y="605968"/>
          <a:ext cx="1218209" cy="272143"/>
          <a:chOff x="15289984" y="599889"/>
          <a:chExt cx="1218209" cy="272143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2AF1E871-024A-2060-55F2-F8AFB9BE472A}"/>
              </a:ext>
            </a:extLst>
          </xdr:cNvPr>
          <xdr:cNvSpPr/>
        </xdr:nvSpPr>
        <xdr:spPr>
          <a:xfrm>
            <a:off x="15289984" y="599889"/>
            <a:ext cx="272143" cy="272143"/>
          </a:xfrm>
          <a:prstGeom prst="ellipse">
            <a:avLst/>
          </a:prstGeom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5723683D-B1CA-1108-EAE1-63012CE08DF2}"/>
              </a:ext>
            </a:extLst>
          </xdr:cNvPr>
          <xdr:cNvSpPr/>
        </xdr:nvSpPr>
        <xdr:spPr>
          <a:xfrm>
            <a:off x="16236050" y="599889"/>
            <a:ext cx="272143" cy="272143"/>
          </a:xfrm>
          <a:prstGeom prst="ellipse">
            <a:avLst/>
          </a:prstGeom>
          <a:solidFill>
            <a:schemeClr val="bg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4078585E-6DFB-C376-4A9F-C8BC4A9E8289}"/>
              </a:ext>
            </a:extLst>
          </xdr:cNvPr>
          <xdr:cNvSpPr/>
        </xdr:nvSpPr>
        <xdr:spPr>
          <a:xfrm>
            <a:off x="15761130" y="599889"/>
            <a:ext cx="275916" cy="272143"/>
          </a:xfrm>
          <a:prstGeom prst="ellipse">
            <a:avLst/>
          </a:prstGeom>
          <a:solidFill>
            <a:schemeClr val="accent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0</xdr:col>
      <xdr:colOff>403184</xdr:colOff>
      <xdr:row>0</xdr:row>
      <xdr:rowOff>67234</xdr:rowOff>
    </xdr:from>
    <xdr:to>
      <xdr:col>2</xdr:col>
      <xdr:colOff>351118</xdr:colOff>
      <xdr:row>3</xdr:row>
      <xdr:rowOff>46147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EADBF7-E074-481E-BA9C-5EE8C750A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6" b="2008"/>
        <a:stretch>
          <a:fillRect/>
        </a:stretch>
      </xdr:blipFill>
      <xdr:spPr>
        <a:xfrm>
          <a:off x="403184" y="67234"/>
          <a:ext cx="2278758" cy="11368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411480</xdr:colOff>
      <xdr:row>0</xdr:row>
      <xdr:rowOff>60960</xdr:rowOff>
    </xdr:from>
    <xdr:to>
      <xdr:col>2</xdr:col>
      <xdr:colOff>352690</xdr:colOff>
      <xdr:row>3</xdr:row>
      <xdr:rowOff>39425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1AE14238-F374-41C7-B1C6-95B4C9FB1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6" b="2008"/>
        <a:stretch>
          <a:fillRect/>
        </a:stretch>
      </xdr:blipFill>
      <xdr:spPr>
        <a:xfrm>
          <a:off x="411480" y="60960"/>
          <a:ext cx="2036710" cy="1144325"/>
        </a:xfrm>
        <a:prstGeom prst="rect">
          <a:avLst/>
        </a:prstGeom>
      </xdr:spPr>
    </xdr:pic>
    <xdr:clientData/>
  </xdr:twoCellAnchor>
  <xdr:twoCellAnchor>
    <xdr:from>
      <xdr:col>6</xdr:col>
      <xdr:colOff>807720</xdr:colOff>
      <xdr:row>2</xdr:row>
      <xdr:rowOff>274320</xdr:rowOff>
    </xdr:from>
    <xdr:to>
      <xdr:col>7</xdr:col>
      <xdr:colOff>829589</xdr:colOff>
      <xdr:row>2</xdr:row>
      <xdr:rowOff>546463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798915BB-0DE3-4652-8C6E-E831277CBF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10516870" y="731520"/>
          <a:ext cx="1323619" cy="272143"/>
          <a:chOff x="15289984" y="599889"/>
          <a:chExt cx="1218209" cy="272143"/>
        </a:xfrm>
      </xdr:grpSpPr>
      <xdr:sp macro="" textlink="">
        <xdr:nvSpPr>
          <xdr:cNvPr id="9" name="Oval 2">
            <a:extLst>
              <a:ext uri="{FF2B5EF4-FFF2-40B4-BE49-F238E27FC236}">
                <a16:creationId xmlns:a16="http://schemas.microsoft.com/office/drawing/2014/main" id="{2AC49207-D491-8110-401D-45EA071A95C9}"/>
              </a:ext>
            </a:extLst>
          </xdr:cNvPr>
          <xdr:cNvSpPr/>
        </xdr:nvSpPr>
        <xdr:spPr>
          <a:xfrm>
            <a:off x="15289984" y="599889"/>
            <a:ext cx="272143" cy="272143"/>
          </a:xfrm>
          <a:prstGeom prst="ellipse">
            <a:avLst/>
          </a:prstGeom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Oval 3">
            <a:extLst>
              <a:ext uri="{FF2B5EF4-FFF2-40B4-BE49-F238E27FC236}">
                <a16:creationId xmlns:a16="http://schemas.microsoft.com/office/drawing/2014/main" id="{03C6C17F-0490-116B-D9EC-005B9C385B93}"/>
              </a:ext>
            </a:extLst>
          </xdr:cNvPr>
          <xdr:cNvSpPr/>
        </xdr:nvSpPr>
        <xdr:spPr>
          <a:xfrm>
            <a:off x="16236050" y="599889"/>
            <a:ext cx="272143" cy="272143"/>
          </a:xfrm>
          <a:prstGeom prst="ellipse">
            <a:avLst/>
          </a:prstGeom>
          <a:solidFill>
            <a:schemeClr val="bg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Oval 4">
            <a:extLst>
              <a:ext uri="{FF2B5EF4-FFF2-40B4-BE49-F238E27FC236}">
                <a16:creationId xmlns:a16="http://schemas.microsoft.com/office/drawing/2014/main" id="{337F5D7E-9873-BFA8-34E5-2018DE3AAD05}"/>
              </a:ext>
            </a:extLst>
          </xdr:cNvPr>
          <xdr:cNvSpPr/>
        </xdr:nvSpPr>
        <xdr:spPr>
          <a:xfrm>
            <a:off x="15761130" y="599889"/>
            <a:ext cx="275916" cy="272143"/>
          </a:xfrm>
          <a:prstGeom prst="ellipse">
            <a:avLst/>
          </a:prstGeom>
          <a:solidFill>
            <a:schemeClr val="accent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102993</xdr:colOff>
      <xdr:row>2</xdr:row>
      <xdr:rowOff>169334</xdr:rowOff>
    </xdr:from>
    <xdr:to>
      <xdr:col>15</xdr:col>
      <xdr:colOff>629052</xdr:colOff>
      <xdr:row>2</xdr:row>
      <xdr:rowOff>441477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E3794EDD-3FBC-4713-8F42-0FC7352920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12745843" y="626534"/>
          <a:ext cx="1218209" cy="272143"/>
          <a:chOff x="15289984" y="599889"/>
          <a:chExt cx="1218209" cy="272143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97439045-EE1D-75AB-079F-0028EA26B8DC}"/>
              </a:ext>
            </a:extLst>
          </xdr:cNvPr>
          <xdr:cNvSpPr/>
        </xdr:nvSpPr>
        <xdr:spPr>
          <a:xfrm>
            <a:off x="15289984" y="599889"/>
            <a:ext cx="272143" cy="272143"/>
          </a:xfrm>
          <a:prstGeom prst="ellipse">
            <a:avLst/>
          </a:prstGeom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99F4B366-BC1E-5B13-FC59-512E5E299555}"/>
              </a:ext>
            </a:extLst>
          </xdr:cNvPr>
          <xdr:cNvSpPr/>
        </xdr:nvSpPr>
        <xdr:spPr>
          <a:xfrm>
            <a:off x="16236050" y="599889"/>
            <a:ext cx="272143" cy="272143"/>
          </a:xfrm>
          <a:prstGeom prst="ellipse">
            <a:avLst/>
          </a:prstGeom>
          <a:solidFill>
            <a:schemeClr val="bg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CBE8A105-A4CE-FE8E-F306-245A356CE8D6}"/>
              </a:ext>
            </a:extLst>
          </xdr:cNvPr>
          <xdr:cNvSpPr/>
        </xdr:nvSpPr>
        <xdr:spPr>
          <a:xfrm>
            <a:off x="15761130" y="599889"/>
            <a:ext cx="275916" cy="272143"/>
          </a:xfrm>
          <a:prstGeom prst="ellipse">
            <a:avLst/>
          </a:prstGeom>
          <a:solidFill>
            <a:schemeClr val="accent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530087</xdr:colOff>
      <xdr:row>2</xdr:row>
      <xdr:rowOff>176143</xdr:rowOff>
    </xdr:from>
    <xdr:to>
      <xdr:col>6</xdr:col>
      <xdr:colOff>1532948</xdr:colOff>
      <xdr:row>2</xdr:row>
      <xdr:rowOff>400178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F0AF0B3-C3E7-A341-8217-24530F0DB2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6499087" y="634447"/>
          <a:ext cx="1002861" cy="224035"/>
          <a:chOff x="15289984" y="599889"/>
          <a:chExt cx="1218209" cy="272143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A60A8C12-DEA5-CEF5-9FF4-5795FBEE3D94}"/>
              </a:ext>
            </a:extLst>
          </xdr:cNvPr>
          <xdr:cNvSpPr/>
        </xdr:nvSpPr>
        <xdr:spPr>
          <a:xfrm>
            <a:off x="15289984" y="599889"/>
            <a:ext cx="272143" cy="272143"/>
          </a:xfrm>
          <a:prstGeom prst="ellipse">
            <a:avLst/>
          </a:prstGeom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EAE9594F-B616-E3A8-823B-B13B6328CB4D}"/>
              </a:ext>
            </a:extLst>
          </xdr:cNvPr>
          <xdr:cNvSpPr/>
        </xdr:nvSpPr>
        <xdr:spPr>
          <a:xfrm>
            <a:off x="16236050" y="599889"/>
            <a:ext cx="272143" cy="272143"/>
          </a:xfrm>
          <a:prstGeom prst="ellipse">
            <a:avLst/>
          </a:prstGeom>
          <a:solidFill>
            <a:schemeClr val="bg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F2A17CA0-115D-73FD-F78C-3BC9BB71428D}"/>
              </a:ext>
            </a:extLst>
          </xdr:cNvPr>
          <xdr:cNvSpPr/>
        </xdr:nvSpPr>
        <xdr:spPr>
          <a:xfrm>
            <a:off x="15761130" y="599889"/>
            <a:ext cx="275916" cy="272143"/>
          </a:xfrm>
          <a:prstGeom prst="ellipse">
            <a:avLst/>
          </a:prstGeom>
          <a:solidFill>
            <a:schemeClr val="accent2"/>
          </a:solidFill>
          <a:ln w="190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C39888-03AA-4B9D-8E16-4FFC20820426}" name="Table_ClassList45" displayName="Table_ClassList45" ref="B16:L46" headerRowDxfId="69" dataDxfId="68">
  <tableColumns count="11">
    <tableColumn id="1" xr3:uid="{FA8915F6-B037-4024-B0EB-1F37C1985EA4}" name="No." totalsRowLabel="Total" dataDxfId="67" totalsRowDxfId="66"/>
    <tableColumn id="2" xr3:uid="{6DF8DC31-8E3E-4271-9EFA-4B6682B9D6A1}" name="Full Name" dataDxfId="65" totalsRowDxfId="64"/>
    <tableColumn id="3" xr3:uid="{30C6C55C-235D-432B-B5F2-ADED27BD3ADD}" name="Identity" dataDxfId="63"/>
    <tableColumn id="4" xr3:uid="{710901A8-94E2-42F5-AAAA-0F4D698138BF}" name="Gender" dataDxfId="62"/>
    <tableColumn id="5" xr3:uid="{1861636A-5A2C-4F10-AC43-41043BC3FDBE}" name="CHARM ID_x000a_(if applicable)" dataDxfId="61"/>
    <tableColumn id="6" xr3:uid="{AD3487FE-8F55-4089-96EF-C9AD056DF20A}" name="Malaysian IC_x000a_(if applicable)" dataDxfId="60" totalsRowDxfId="59"/>
    <tableColumn id="7" xr3:uid="{42E425B6-5A04-4A49-AD7B-884D2A329485}" name="Passport" dataDxfId="58"/>
    <tableColumn id="8" xr3:uid="{8E7A3A96-9C77-4A62-A9B9-C9D6F1F9752F}" name="Birthdate" dataDxfId="57"/>
    <tableColumn id="9" xr3:uid="{F7A8C592-5378-4248-9623-D04E87DC21D8}" name="Shirt size" totalsRowFunction="count" dataDxfId="56" totalsRowDxfId="55"/>
    <tableColumn id="10" xr3:uid="{0594485A-7A15-4E4E-9EF7-4C4666DD5C88}" name="ACC" dataDxfId="54" totalsRowDxfId="53">
      <calculatedColumnFormula>IFERROR(IF(AND(ISNUMBER(Table_ClassList45[[#This Row],[Birthdate]]),ISNUMBER(Table_ClassList45[[#This Row],[Passport]])),Table_ClassList45[[#This Row],[Birthdate]]-Table_ClassList45[[#This Row],[Passport]],""),"")</calculatedColumnFormula>
    </tableColumn>
    <tableColumn id="11" xr3:uid="{03CDADC9-2A08-428E-BEB1-B85CA9B71ADB}" name="APCC" dataDxfId="52" totalsRowDxfId="51"/>
  </tableColumns>
  <tableStyleInfo name="TableStyleLight1 2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1B328E-6925-4D92-A79B-4437453FBC6C}" name="Table_ClassList4" displayName="Table_ClassList4" ref="B16:L46" headerRowDxfId="50" dataDxfId="49">
  <tableColumns count="11">
    <tableColumn id="1" xr3:uid="{6715EAB1-52CA-4FE5-8276-B606BC8F0E30}" name="No." totalsRowLabel="Total" dataDxfId="48" totalsRowDxfId="47"/>
    <tableColumn id="2" xr3:uid="{4CE9B52C-7F3D-40FF-A1D4-C72C864F2D73}" name="Full Name" dataDxfId="46" totalsRowDxfId="45"/>
    <tableColumn id="3" xr3:uid="{321F1C3D-0A2A-435D-A248-FE2451134402}" name="Identity" dataDxfId="44"/>
    <tableColumn id="4" xr3:uid="{452DF337-943E-486A-A989-A7875617962C}" name="Gender" dataDxfId="43"/>
    <tableColumn id="5" xr3:uid="{B9BFD303-3319-4985-9EEE-4FED787D15D7}" name="CHARM ID_x000a_(if applicable)" dataDxfId="42"/>
    <tableColumn id="6" xr3:uid="{78798800-EEAA-4AFF-BAF4-B041B6F86B16}" name="Malaysian IC_x000a_(if applicable)" dataDxfId="41" totalsRowDxfId="40"/>
    <tableColumn id="7" xr3:uid="{C2015C62-4DE1-4328-91CD-CC96FE5D1CBC}" name="Passport" dataDxfId="39"/>
    <tableColumn id="8" xr3:uid="{FAF39FF3-CF69-424A-93AC-174A4DD44C6C}" name="Birthdate" dataDxfId="38"/>
    <tableColumn id="9" xr3:uid="{4A1DABEB-B3F3-479A-BD6F-FBF43A5F4E0A}" name="Shirt size" totalsRowFunction="count" dataDxfId="37" totalsRowDxfId="36"/>
    <tableColumn id="10" xr3:uid="{0552FCB5-CDE4-4DD0-81CC-3EC897299E70}" name="COL" dataDxfId="35" totalsRowDxfId="34">
      <calculatedColumnFormula>IFERROR(IF(AND(ISNUMBER(Table_ClassList4[[#This Row],[Birthdate]]),ISNUMBER(Table_ClassList4[[#This Row],[Passport]])),Table_ClassList4[[#This Row],[Birthdate]]-Table_ClassList4[[#This Row],[Passport]],""),"")</calculatedColumnFormula>
    </tableColumn>
    <tableColumn id="11" xr3:uid="{4E65F760-FCE3-41F9-BA05-42023F2DDDDA}" name="ACC" dataDxfId="33" totalsRowDxfId="32"/>
  </tableColumns>
  <tableStyleInfo name="TableStyleLight1 2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2FDA1D1-AAD6-4839-80CD-F46E2AF44AE8}" name="Table_ClassList46" displayName="Table_ClassList46" ref="B16:L46" headerRowDxfId="31" dataDxfId="30">
  <tableColumns count="11">
    <tableColumn id="1" xr3:uid="{5C0CBE59-BA2F-4D8D-8C39-88968A7561EB}" name="No." totalsRowLabel="Total" dataDxfId="29" totalsRowDxfId="28"/>
    <tableColumn id="2" xr3:uid="{AE425DF4-4A42-47D4-94B5-F42DD8805823}" name="Full Name" dataDxfId="27" totalsRowDxfId="26"/>
    <tableColumn id="3" xr3:uid="{E039697A-7975-4A34-8083-5A915678CA99}" name="Identity" dataDxfId="25"/>
    <tableColumn id="4" xr3:uid="{B95AF446-77C2-4CCD-8227-DEC0B538F9A7}" name="Gender" dataDxfId="24"/>
    <tableColumn id="5" xr3:uid="{FB02DD32-2C95-44AB-B36F-D922BBC3A83B}" name="CHARM ID_x000a_(if applicable)" dataDxfId="23"/>
    <tableColumn id="6" xr3:uid="{2AF707E2-A86C-412B-ABB1-49B5C7EEA4E9}" name="Malaysian IC_x000a_(if applicable)" dataDxfId="22" totalsRowDxfId="21"/>
    <tableColumn id="7" xr3:uid="{69A22DE9-D5B6-4FA7-8144-17BD16A285C9}" name="Passport" dataDxfId="20"/>
    <tableColumn id="8" xr3:uid="{F5D47B8D-B1CC-44FF-B98E-EAAD54433037}" name="Birthdate" dataDxfId="19"/>
    <tableColumn id="9" xr3:uid="{1B5FEE75-EBC0-4260-A026-34A16CBA2E00}" name="Shirt size" totalsRowFunction="count" dataDxfId="18" totalsRowDxfId="17"/>
    <tableColumn id="10" xr3:uid="{9EF2422F-1EAF-4EBC-A787-217D242373BD}" name="COL" dataDxfId="16" totalsRowDxfId="15">
      <calculatedColumnFormula>IFERROR(IF(AND(ISNUMBER(Table_ClassList46[[#This Row],[Birthdate]]),ISNUMBER(Table_ClassList46[[#This Row],[Passport]])),Table_ClassList46[[#This Row],[Birthdate]]-Table_ClassList46[[#This Row],[Passport]],""),"")</calculatedColumnFormula>
    </tableColumn>
    <tableColumn id="11" xr3:uid="{C923ADB5-3668-4252-8E2B-89D1B678542D}" name="APCC" dataDxfId="14" totalsRowDxfId="13"/>
  </tableColumns>
  <tableStyleInfo name="TableStyleLight1 2"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907034-2401-4484-80A8-CD366144E7B6}" name="Table_ClassList462" displayName="Table_ClassList462" ref="B14:H54" headerRowDxfId="12" dataDxfId="11">
  <tableColumns count="7">
    <tableColumn id="1" xr3:uid="{1A8EDFE5-22DA-48DE-8C5B-388B19CB434B}" name="No." totalsRowLabel="Total" dataDxfId="10" totalsRowDxfId="9"/>
    <tableColumn id="2" xr3:uid="{6B1C9AAF-4940-4226-AD49-B767196BBEF9}" name="Full Name" dataDxfId="8" totalsRowDxfId="7"/>
    <tableColumn id="3" xr3:uid="{67319EC3-91E6-4AA2-B6C4-4B529FB8004A}" name="Identity" dataDxfId="6"/>
    <tableColumn id="4" xr3:uid="{B62AE5CD-1864-4F21-AF94-7112C339D3A8}" name="Gender" dataDxfId="5"/>
    <tableColumn id="7" xr3:uid="{472F6559-2A42-47D7-99D7-5D2FEF1F644B}" name="Passport" dataDxfId="4"/>
    <tableColumn id="10" xr3:uid="{795DC298-784B-4F5C-846F-D6FE09ED06BC}" name="CHECK IN" dataDxfId="3" totalsRowDxfId="2"/>
    <tableColumn id="11" xr3:uid="{9113BBDF-19DC-4824-85EE-3FF5E6E95CEE}" name="CHECK OUT" dataDxfId="1" totalsRowDxfId="0"/>
  </tableColumns>
  <tableStyleInfo name="TableStyleLight1 2" showFirstColumn="1" showLastColumn="0" showRowStripes="0" showColumnStripes="0"/>
</table>
</file>

<file path=xl/theme/theme1.xml><?xml version="1.0" encoding="utf-8"?>
<a:theme xmlns:a="http://schemas.openxmlformats.org/drawingml/2006/main" name="Family Templates Theme">
  <a:themeElements>
    <a:clrScheme name="Custom 69">
      <a:dk1>
        <a:srgbClr val="000000"/>
      </a:dk1>
      <a:lt1>
        <a:srgbClr val="FFFFFF"/>
      </a:lt1>
      <a:dk2>
        <a:srgbClr val="F5EDDF"/>
      </a:dk2>
      <a:lt2>
        <a:srgbClr val="86AFD2"/>
      </a:lt2>
      <a:accent1>
        <a:srgbClr val="F1BA30"/>
      </a:accent1>
      <a:accent2>
        <a:srgbClr val="F3CAC5"/>
      </a:accent2>
      <a:accent3>
        <a:srgbClr val="F2EDE9"/>
      </a:accent3>
      <a:accent4>
        <a:srgbClr val="F07265"/>
      </a:accent4>
      <a:accent5>
        <a:srgbClr val="C0CED1"/>
      </a:accent5>
      <a:accent6>
        <a:srgbClr val="8B9B7B"/>
      </a:accent6>
      <a:hlink>
        <a:srgbClr val="F07265"/>
      </a:hlink>
      <a:folHlink>
        <a:srgbClr val="86AFD2"/>
      </a:folHlink>
    </a:clrScheme>
    <a:fontScheme name="Custom 82">
      <a:majorFont>
        <a:latin typeface="Verdana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F934-2EAD-4DB3-B161-15D8CEBDE89B}">
  <sheetPr codeName="Sheet7">
    <tabColor theme="5"/>
  </sheetPr>
  <dimension ref="B1:L46"/>
  <sheetViews>
    <sheetView showGridLines="0" zoomScale="85" zoomScaleNormal="85" workbookViewId="0">
      <pane ySplit="16" topLeftCell="A17" activePane="bottomLeft" state="frozen"/>
      <selection pane="bottomLeft" activeCell="I8" sqref="I8"/>
    </sheetView>
  </sheetViews>
  <sheetFormatPr defaultColWidth="9" defaultRowHeight="27" customHeight="1" x14ac:dyDescent="0.35"/>
  <cols>
    <col min="1" max="1" width="8.58203125" style="1" customWidth="1"/>
    <col min="2" max="2" width="22" style="3" customWidth="1"/>
    <col min="3" max="3" width="30.58203125" style="3" customWidth="1"/>
    <col min="4" max="5" width="22.08203125" style="3" customWidth="1"/>
    <col min="6" max="6" width="26.58203125" style="3" customWidth="1"/>
    <col min="7" max="7" width="22.08203125" style="3" customWidth="1"/>
    <col min="8" max="9" width="22.08203125" style="4" customWidth="1"/>
    <col min="10" max="10" width="22.08203125" style="5" customWidth="1"/>
    <col min="11" max="12" width="13.25" style="1" customWidth="1"/>
    <col min="13" max="16384" width="9" style="1"/>
  </cols>
  <sheetData>
    <row r="1" spans="2:12" ht="27" customHeight="1" thickBot="1" x14ac:dyDescent="0.4">
      <c r="B1" s="12"/>
      <c r="D1" s="12"/>
      <c r="E1" s="12"/>
      <c r="F1" s="12"/>
      <c r="G1" s="12"/>
      <c r="I1" s="16"/>
      <c r="J1" s="15"/>
    </row>
    <row r="2" spans="2:12" ht="9" customHeight="1" thickBot="1" x14ac:dyDescent="0.4">
      <c r="B2" s="13"/>
      <c r="C2" s="14"/>
      <c r="D2" s="11"/>
      <c r="E2" s="11"/>
      <c r="F2" s="11"/>
      <c r="G2" s="11"/>
      <c r="H2" s="17"/>
      <c r="I2" s="10"/>
      <c r="J2" s="18"/>
      <c r="K2" s="19"/>
      <c r="L2" s="50"/>
    </row>
    <row r="3" spans="2:12" ht="56" customHeight="1" thickBot="1" x14ac:dyDescent="0.4">
      <c r="B3" s="152" t="s">
        <v>148</v>
      </c>
      <c r="C3" s="153"/>
      <c r="D3" s="153"/>
      <c r="E3" s="153"/>
      <c r="F3" s="153"/>
      <c r="G3" s="153"/>
      <c r="H3" s="153"/>
      <c r="I3" s="153"/>
      <c r="J3" s="153"/>
      <c r="K3" s="20" t="s">
        <v>0</v>
      </c>
      <c r="L3" s="51" t="s">
        <v>0</v>
      </c>
    </row>
    <row r="4" spans="2:12" ht="14" customHeight="1" thickBot="1" x14ac:dyDescent="0.4">
      <c r="B4" s="6"/>
      <c r="C4" s="24"/>
      <c r="D4" s="8"/>
      <c r="E4" s="21"/>
      <c r="F4" s="21"/>
      <c r="G4" s="8"/>
      <c r="H4" s="21"/>
      <c r="I4" s="21"/>
      <c r="J4" s="21"/>
      <c r="K4" s="9"/>
      <c r="L4" s="52"/>
    </row>
    <row r="5" spans="2:12" ht="15.5" customHeight="1" x14ac:dyDescent="0.35">
      <c r="B5" s="6"/>
      <c r="C5" s="23"/>
      <c r="D5" s="23"/>
      <c r="E5" s="7"/>
      <c r="F5" s="7"/>
      <c r="G5" s="23"/>
      <c r="H5" s="7"/>
      <c r="I5" s="7"/>
      <c r="J5" s="7"/>
      <c r="K5" s="22"/>
      <c r="L5" s="22"/>
    </row>
    <row r="6" spans="2:12" ht="28" customHeight="1" x14ac:dyDescent="0.35">
      <c r="B6" s="154" t="s">
        <v>152</v>
      </c>
      <c r="C6" s="154"/>
      <c r="D6" s="7"/>
      <c r="E6" s="154" t="s">
        <v>24</v>
      </c>
      <c r="F6" s="154"/>
      <c r="G6" s="7"/>
      <c r="H6" s="154" t="s">
        <v>151</v>
      </c>
      <c r="I6" s="154"/>
      <c r="J6" s="7"/>
    </row>
    <row r="7" spans="2:12" ht="12" customHeight="1" x14ac:dyDescent="0.35">
      <c r="B7" s="1"/>
      <c r="C7" s="1"/>
      <c r="D7" s="1"/>
      <c r="E7" s="1"/>
      <c r="F7" s="1"/>
      <c r="G7" s="1"/>
      <c r="H7" s="1"/>
      <c r="I7" s="1"/>
      <c r="J7" s="7"/>
    </row>
    <row r="8" spans="2:12" ht="15.5" customHeight="1" thickBot="1" x14ac:dyDescent="0.4">
      <c r="B8" s="46" t="s">
        <v>153</v>
      </c>
      <c r="C8" s="55"/>
      <c r="D8" s="7"/>
      <c r="E8" s="46" t="s">
        <v>6</v>
      </c>
      <c r="F8" s="54"/>
      <c r="G8" s="7"/>
      <c r="H8" s="46" t="s">
        <v>21</v>
      </c>
      <c r="I8" s="54"/>
      <c r="J8" s="7"/>
    </row>
    <row r="9" spans="2:12" ht="15.5" customHeight="1" thickBot="1" x14ac:dyDescent="0.25">
      <c r="B9" s="46" t="s">
        <v>3</v>
      </c>
      <c r="C9" s="56"/>
      <c r="D9" s="7"/>
      <c r="E9" s="46" t="s">
        <v>7</v>
      </c>
      <c r="F9" s="54"/>
      <c r="G9" s="7"/>
      <c r="H9" s="46"/>
      <c r="I9" s="146" t="s">
        <v>269</v>
      </c>
      <c r="J9" s="7"/>
    </row>
    <row r="10" spans="2:12" ht="15.5" customHeight="1" thickBot="1" x14ac:dyDescent="0.4">
      <c r="B10" s="46" t="s">
        <v>4</v>
      </c>
      <c r="C10" s="56"/>
      <c r="D10" s="7"/>
      <c r="E10" s="46" t="s">
        <v>8</v>
      </c>
      <c r="F10" s="54"/>
      <c r="G10" s="7"/>
      <c r="H10" s="46"/>
      <c r="I10" s="109" t="s">
        <v>271</v>
      </c>
      <c r="J10" s="7"/>
    </row>
    <row r="11" spans="2:12" ht="15.5" customHeight="1" thickBot="1" x14ac:dyDescent="0.4">
      <c r="B11" s="46" t="s">
        <v>20</v>
      </c>
      <c r="C11" s="54"/>
      <c r="D11" s="7"/>
      <c r="E11" s="46" t="s">
        <v>9</v>
      </c>
      <c r="F11" s="54"/>
      <c r="G11" s="7"/>
      <c r="H11" s="7"/>
      <c r="I11" s="145" t="s">
        <v>270</v>
      </c>
      <c r="J11" s="7"/>
    </row>
    <row r="12" spans="2:12" ht="15.5" customHeight="1" thickBot="1" x14ac:dyDescent="0.4">
      <c r="B12" s="46" t="s">
        <v>5</v>
      </c>
      <c r="C12" s="56"/>
      <c r="D12" s="7"/>
      <c r="E12" s="46" t="s">
        <v>10</v>
      </c>
      <c r="F12" s="54"/>
      <c r="G12" s="7"/>
      <c r="H12" s="7"/>
      <c r="I12" s="109"/>
      <c r="J12" s="7"/>
    </row>
    <row r="13" spans="2:12" ht="15.5" customHeight="1" x14ac:dyDescent="0.35">
      <c r="B13" s="107"/>
      <c r="C13" s="108" t="s">
        <v>150</v>
      </c>
      <c r="D13" s="7"/>
      <c r="E13" s="47"/>
      <c r="F13" s="109" t="s">
        <v>2</v>
      </c>
      <c r="G13" s="7"/>
      <c r="H13" s="7"/>
      <c r="I13" s="145" t="s">
        <v>275</v>
      </c>
      <c r="J13" s="7"/>
    </row>
    <row r="14" spans="2:12" ht="15.5" customHeight="1" x14ac:dyDescent="0.35">
      <c r="D14" s="7"/>
      <c r="E14" s="47"/>
      <c r="F14" s="7"/>
      <c r="G14" s="7"/>
      <c r="H14" s="7"/>
      <c r="I14" s="7"/>
      <c r="J14" s="7"/>
    </row>
    <row r="15" spans="2:12" ht="15.5" customHeight="1" x14ac:dyDescent="0.35">
      <c r="B15" s="86" t="s">
        <v>139</v>
      </c>
      <c r="C15" s="7"/>
      <c r="D15" s="7"/>
      <c r="E15" s="7"/>
      <c r="F15" s="7"/>
      <c r="G15" s="7"/>
      <c r="H15" s="7"/>
      <c r="I15" s="7"/>
      <c r="J15" s="7"/>
    </row>
    <row r="16" spans="2:12" s="2" customFormat="1" ht="46.5" customHeight="1" thickBot="1" x14ac:dyDescent="0.4">
      <c r="B16" s="96" t="s">
        <v>11</v>
      </c>
      <c r="C16" s="45" t="s">
        <v>12</v>
      </c>
      <c r="D16" s="40" t="s">
        <v>13</v>
      </c>
      <c r="E16" s="41" t="s">
        <v>16</v>
      </c>
      <c r="F16" s="49" t="s">
        <v>18</v>
      </c>
      <c r="G16" s="49" t="s">
        <v>19</v>
      </c>
      <c r="H16" s="40" t="s">
        <v>14</v>
      </c>
      <c r="I16" s="41" t="s">
        <v>15</v>
      </c>
      <c r="J16" s="41" t="s">
        <v>17</v>
      </c>
      <c r="K16" s="42" t="s">
        <v>22</v>
      </c>
      <c r="L16" s="42" t="s">
        <v>23</v>
      </c>
    </row>
    <row r="17" spans="2:12" ht="36" customHeight="1" thickBot="1" x14ac:dyDescent="0.4">
      <c r="B17" s="87">
        <v>1</v>
      </c>
      <c r="C17" s="88" t="s">
        <v>141</v>
      </c>
      <c r="D17" s="87" t="s">
        <v>154</v>
      </c>
      <c r="E17" s="87" t="s">
        <v>155</v>
      </c>
      <c r="F17" s="87" t="s">
        <v>142</v>
      </c>
      <c r="G17" s="89" t="s">
        <v>143</v>
      </c>
      <c r="H17" s="87" t="s">
        <v>144</v>
      </c>
      <c r="I17" s="90" t="s">
        <v>145</v>
      </c>
      <c r="J17" s="89" t="s">
        <v>146</v>
      </c>
      <c r="K17" s="89" t="s">
        <v>140</v>
      </c>
      <c r="L17" s="89" t="s">
        <v>147</v>
      </c>
    </row>
    <row r="18" spans="2:12" ht="36" customHeight="1" thickBot="1" x14ac:dyDescent="0.4">
      <c r="B18" s="92">
        <v>2</v>
      </c>
      <c r="C18" s="91"/>
      <c r="D18" s="92"/>
      <c r="E18" s="92"/>
      <c r="F18" s="92"/>
      <c r="G18" s="93"/>
      <c r="H18" s="92"/>
      <c r="I18" s="94"/>
      <c r="J18" s="93"/>
      <c r="K18" s="93"/>
      <c r="L18" s="101"/>
    </row>
    <row r="19" spans="2:12" ht="36" customHeight="1" thickBot="1" x14ac:dyDescent="0.4">
      <c r="B19" s="92">
        <v>3</v>
      </c>
      <c r="C19" s="91"/>
      <c r="D19" s="92"/>
      <c r="E19" s="92"/>
      <c r="F19" s="92"/>
      <c r="G19" s="93"/>
      <c r="H19" s="92"/>
      <c r="I19" s="94"/>
      <c r="J19" s="93"/>
      <c r="K19" s="93"/>
      <c r="L19" s="93"/>
    </row>
    <row r="20" spans="2:12" ht="36" customHeight="1" thickBot="1" x14ac:dyDescent="0.4">
      <c r="B20" s="92">
        <v>4</v>
      </c>
      <c r="C20" s="48"/>
      <c r="D20" s="43"/>
      <c r="E20" s="43"/>
      <c r="F20" s="43"/>
      <c r="G20" s="53"/>
      <c r="H20" s="43"/>
      <c r="I20" s="44"/>
      <c r="J20" s="53"/>
      <c r="K20" s="53"/>
      <c r="L20" s="53"/>
    </row>
    <row r="21" spans="2:12" ht="36" customHeight="1" thickBot="1" x14ac:dyDescent="0.4">
      <c r="B21" s="92">
        <v>5</v>
      </c>
      <c r="C21" s="91"/>
      <c r="D21" s="92"/>
      <c r="E21" s="92"/>
      <c r="F21" s="92"/>
      <c r="G21" s="93"/>
      <c r="H21" s="92"/>
      <c r="I21" s="94"/>
      <c r="J21" s="93"/>
      <c r="K21" s="93"/>
      <c r="L21" s="101"/>
    </row>
    <row r="22" spans="2:12" ht="36" customHeight="1" thickBot="1" x14ac:dyDescent="0.4">
      <c r="B22" s="92">
        <v>6</v>
      </c>
      <c r="C22" s="91"/>
      <c r="D22" s="92"/>
      <c r="E22" s="92"/>
      <c r="F22" s="92"/>
      <c r="G22" s="93"/>
      <c r="H22" s="92"/>
      <c r="I22" s="94"/>
      <c r="J22" s="93"/>
      <c r="K22" s="93"/>
      <c r="L22" s="93"/>
    </row>
    <row r="23" spans="2:12" ht="36" customHeight="1" thickBot="1" x14ac:dyDescent="0.4">
      <c r="B23" s="92">
        <v>7</v>
      </c>
      <c r="C23" s="91"/>
      <c r="D23" s="92"/>
      <c r="E23" s="95"/>
      <c r="F23" s="92"/>
      <c r="G23" s="93"/>
      <c r="H23" s="92"/>
      <c r="I23" s="95"/>
      <c r="J23" s="93"/>
      <c r="K23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3" s="93"/>
    </row>
    <row r="24" spans="2:12" ht="36" customHeight="1" thickBot="1" x14ac:dyDescent="0.4">
      <c r="B24" s="92">
        <v>8</v>
      </c>
      <c r="C24" s="91"/>
      <c r="D24" s="92"/>
      <c r="E24" s="95"/>
      <c r="F24" s="92"/>
      <c r="G24" s="93"/>
      <c r="H24" s="92"/>
      <c r="I24" s="95"/>
      <c r="J24" s="93"/>
      <c r="K24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4" s="93"/>
    </row>
    <row r="25" spans="2:12" ht="36" customHeight="1" thickBot="1" x14ac:dyDescent="0.4">
      <c r="B25" s="92">
        <v>9</v>
      </c>
      <c r="C25" s="91"/>
      <c r="D25" s="92"/>
      <c r="E25" s="95"/>
      <c r="F25" s="92"/>
      <c r="G25" s="93"/>
      <c r="H25" s="92"/>
      <c r="I25" s="95"/>
      <c r="J25" s="93"/>
      <c r="K25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5" s="93"/>
    </row>
    <row r="26" spans="2:12" ht="36" customHeight="1" thickBot="1" x14ac:dyDescent="0.4">
      <c r="B26" s="92">
        <v>10</v>
      </c>
      <c r="C26" s="91"/>
      <c r="D26" s="92"/>
      <c r="E26" s="95"/>
      <c r="F26" s="92"/>
      <c r="G26" s="93"/>
      <c r="H26" s="92"/>
      <c r="I26" s="95"/>
      <c r="J26" s="93"/>
      <c r="K26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6" s="93"/>
    </row>
    <row r="27" spans="2:12" ht="36" customHeight="1" thickBot="1" x14ac:dyDescent="0.4">
      <c r="B27" s="92">
        <v>11</v>
      </c>
      <c r="C27" s="91"/>
      <c r="D27" s="92"/>
      <c r="E27" s="95"/>
      <c r="F27" s="92"/>
      <c r="G27" s="93"/>
      <c r="H27" s="92"/>
      <c r="I27" s="95"/>
      <c r="J27" s="93"/>
      <c r="K27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7" s="93"/>
    </row>
    <row r="28" spans="2:12" ht="36" customHeight="1" thickBot="1" x14ac:dyDescent="0.4">
      <c r="B28" s="92">
        <v>12</v>
      </c>
      <c r="C28" s="91"/>
      <c r="D28" s="92"/>
      <c r="E28" s="95"/>
      <c r="F28" s="92"/>
      <c r="G28" s="93"/>
      <c r="H28" s="92"/>
      <c r="I28" s="95"/>
      <c r="J28" s="93"/>
      <c r="K28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8" s="93"/>
    </row>
    <row r="29" spans="2:12" ht="36" customHeight="1" thickBot="1" x14ac:dyDescent="0.4">
      <c r="B29" s="92">
        <v>13</v>
      </c>
      <c r="C29" s="91"/>
      <c r="D29" s="92"/>
      <c r="E29" s="95"/>
      <c r="F29" s="92"/>
      <c r="G29" s="93"/>
      <c r="H29" s="92"/>
      <c r="I29" s="95"/>
      <c r="J29" s="93"/>
      <c r="K29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29" s="93"/>
    </row>
    <row r="30" spans="2:12" ht="36" customHeight="1" thickBot="1" x14ac:dyDescent="0.4">
      <c r="B30" s="92">
        <v>14</v>
      </c>
      <c r="C30" s="91"/>
      <c r="D30" s="92"/>
      <c r="E30" s="95"/>
      <c r="F30" s="92"/>
      <c r="G30" s="93"/>
      <c r="H30" s="92"/>
      <c r="I30" s="95"/>
      <c r="J30" s="93"/>
      <c r="K30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0" s="93"/>
    </row>
    <row r="31" spans="2:12" ht="36" customHeight="1" thickBot="1" x14ac:dyDescent="0.4">
      <c r="B31" s="92">
        <v>15</v>
      </c>
      <c r="C31" s="91"/>
      <c r="D31" s="92"/>
      <c r="E31" s="95"/>
      <c r="F31" s="92"/>
      <c r="G31" s="93"/>
      <c r="H31" s="92"/>
      <c r="I31" s="95"/>
      <c r="J31" s="93"/>
      <c r="K31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1" s="93"/>
    </row>
    <row r="32" spans="2:12" ht="36" customHeight="1" thickBot="1" x14ac:dyDescent="0.4">
      <c r="B32" s="92">
        <v>16</v>
      </c>
      <c r="C32" s="91"/>
      <c r="D32" s="92"/>
      <c r="E32" s="95"/>
      <c r="F32" s="92"/>
      <c r="G32" s="93"/>
      <c r="H32" s="92"/>
      <c r="I32" s="95"/>
      <c r="J32" s="93"/>
      <c r="K32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2" s="93"/>
    </row>
    <row r="33" spans="2:12" ht="36" customHeight="1" thickBot="1" x14ac:dyDescent="0.4">
      <c r="B33" s="92">
        <v>17</v>
      </c>
      <c r="C33" s="91"/>
      <c r="D33" s="92"/>
      <c r="E33" s="95"/>
      <c r="F33" s="92"/>
      <c r="G33" s="93"/>
      <c r="H33" s="92"/>
      <c r="I33" s="95"/>
      <c r="J33" s="93"/>
      <c r="K33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3" s="93"/>
    </row>
    <row r="34" spans="2:12" ht="36" customHeight="1" thickBot="1" x14ac:dyDescent="0.4">
      <c r="B34" s="92">
        <v>18</v>
      </c>
      <c r="C34" s="91"/>
      <c r="D34" s="92"/>
      <c r="E34" s="95"/>
      <c r="F34" s="92"/>
      <c r="G34" s="93"/>
      <c r="H34" s="92"/>
      <c r="I34" s="95"/>
      <c r="J34" s="93"/>
      <c r="K34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4" s="93"/>
    </row>
    <row r="35" spans="2:12" ht="36" customHeight="1" thickBot="1" x14ac:dyDescent="0.4">
      <c r="B35" s="92">
        <v>19</v>
      </c>
      <c r="C35" s="91"/>
      <c r="D35" s="92"/>
      <c r="E35" s="95"/>
      <c r="F35" s="92"/>
      <c r="G35" s="93"/>
      <c r="H35" s="92"/>
      <c r="I35" s="95"/>
      <c r="J35" s="93"/>
      <c r="K35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5" s="93"/>
    </row>
    <row r="36" spans="2:12" ht="36" customHeight="1" thickBot="1" x14ac:dyDescent="0.4">
      <c r="B36" s="92">
        <v>20</v>
      </c>
      <c r="C36" s="91"/>
      <c r="D36" s="92"/>
      <c r="E36" s="95"/>
      <c r="F36" s="92"/>
      <c r="G36" s="93"/>
      <c r="H36" s="92"/>
      <c r="I36" s="95"/>
      <c r="J36" s="93"/>
      <c r="K36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6" s="93"/>
    </row>
    <row r="37" spans="2:12" ht="36" customHeight="1" thickBot="1" x14ac:dyDescent="0.4">
      <c r="B37" s="92">
        <v>21</v>
      </c>
      <c r="C37" s="91"/>
      <c r="D37" s="92"/>
      <c r="E37" s="95"/>
      <c r="F37" s="92"/>
      <c r="G37" s="93"/>
      <c r="H37" s="92"/>
      <c r="I37" s="95"/>
      <c r="J37" s="93"/>
      <c r="K37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7" s="93"/>
    </row>
    <row r="38" spans="2:12" ht="36" customHeight="1" thickBot="1" x14ac:dyDescent="0.4">
      <c r="B38" s="92">
        <v>22</v>
      </c>
      <c r="C38" s="91"/>
      <c r="D38" s="92"/>
      <c r="E38" s="95"/>
      <c r="F38" s="92"/>
      <c r="G38" s="93"/>
      <c r="H38" s="92"/>
      <c r="I38" s="95"/>
      <c r="J38" s="93"/>
      <c r="K38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8" s="93"/>
    </row>
    <row r="39" spans="2:12" ht="36" customHeight="1" thickBot="1" x14ac:dyDescent="0.4">
      <c r="B39" s="92">
        <v>23</v>
      </c>
      <c r="C39" s="91"/>
      <c r="D39" s="92"/>
      <c r="E39" s="95"/>
      <c r="F39" s="92"/>
      <c r="G39" s="93"/>
      <c r="H39" s="92"/>
      <c r="I39" s="95"/>
      <c r="J39" s="93"/>
      <c r="K39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39" s="93"/>
    </row>
    <row r="40" spans="2:12" ht="36" customHeight="1" thickBot="1" x14ac:dyDescent="0.4">
      <c r="B40" s="92">
        <v>24</v>
      </c>
      <c r="C40" s="91"/>
      <c r="D40" s="92"/>
      <c r="E40" s="95"/>
      <c r="F40" s="92"/>
      <c r="G40" s="93"/>
      <c r="H40" s="92"/>
      <c r="I40" s="95"/>
      <c r="J40" s="93"/>
      <c r="K40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40" s="93"/>
    </row>
    <row r="41" spans="2:12" ht="36" customHeight="1" thickBot="1" x14ac:dyDescent="0.4">
      <c r="B41" s="92">
        <v>25</v>
      </c>
      <c r="C41" s="91"/>
      <c r="D41" s="92"/>
      <c r="E41" s="95"/>
      <c r="F41" s="92"/>
      <c r="G41" s="93"/>
      <c r="H41" s="92"/>
      <c r="I41" s="95"/>
      <c r="J41" s="93"/>
      <c r="K41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41" s="93"/>
    </row>
    <row r="42" spans="2:12" ht="36" customHeight="1" thickBot="1" x14ac:dyDescent="0.4">
      <c r="B42" s="92">
        <v>26</v>
      </c>
      <c r="C42" s="91"/>
      <c r="D42" s="92"/>
      <c r="E42" s="95"/>
      <c r="F42" s="92"/>
      <c r="G42" s="93"/>
      <c r="H42" s="92"/>
      <c r="I42" s="95"/>
      <c r="J42" s="93"/>
      <c r="K42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42" s="93"/>
    </row>
    <row r="43" spans="2:12" ht="36" customHeight="1" thickBot="1" x14ac:dyDescent="0.4">
      <c r="B43" s="92">
        <v>27</v>
      </c>
      <c r="C43" s="91"/>
      <c r="D43" s="92"/>
      <c r="E43" s="95"/>
      <c r="F43" s="92"/>
      <c r="G43" s="93"/>
      <c r="H43" s="92"/>
      <c r="I43" s="95"/>
      <c r="J43" s="93"/>
      <c r="K43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43" s="93"/>
    </row>
    <row r="44" spans="2:12" ht="36" customHeight="1" thickBot="1" x14ac:dyDescent="0.4">
      <c r="B44" s="92">
        <v>28</v>
      </c>
      <c r="C44" s="91"/>
      <c r="D44" s="92"/>
      <c r="E44" s="95"/>
      <c r="F44" s="92"/>
      <c r="G44" s="93"/>
      <c r="H44" s="92"/>
      <c r="I44" s="95"/>
      <c r="J44" s="93"/>
      <c r="K44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44" s="93"/>
    </row>
    <row r="45" spans="2:12" ht="36" customHeight="1" thickBot="1" x14ac:dyDescent="0.4">
      <c r="B45" s="92">
        <v>29</v>
      </c>
      <c r="C45" s="91"/>
      <c r="D45" s="92"/>
      <c r="E45" s="95"/>
      <c r="F45" s="92"/>
      <c r="G45" s="93"/>
      <c r="H45" s="92"/>
      <c r="I45" s="95"/>
      <c r="J45" s="93"/>
      <c r="K45" s="93" t="str">
        <f>IFERROR(IF(AND(ISNUMBER(Table_ClassList45[[#This Row],[Birthdate]]),ISNUMBER(Table_ClassList45[[#This Row],[Passport]])),Table_ClassList45[[#This Row],[Birthdate]]-Table_ClassList45[[#This Row],[Passport]],""),"")</f>
        <v/>
      </c>
      <c r="L45" s="93"/>
    </row>
    <row r="46" spans="2:12" ht="36" customHeight="1" thickBot="1" x14ac:dyDescent="0.4">
      <c r="B46" s="98">
        <v>30</v>
      </c>
      <c r="C46" s="100"/>
      <c r="D46" s="98"/>
      <c r="E46" s="99"/>
      <c r="F46" s="98"/>
      <c r="G46" s="97"/>
      <c r="H46" s="98"/>
      <c r="I46" s="99"/>
      <c r="J46" s="97"/>
      <c r="K46" s="97" t="str">
        <f>IFERROR(IF(AND(ISNUMBER(Table_ClassList45[[#This Row],[Birthdate]]),ISNUMBER(Table_ClassList45[[#This Row],[Passport]])),Table_ClassList45[[#This Row],[Birthdate]]-Table_ClassList45[[#This Row],[Passport]],""),"")</f>
        <v/>
      </c>
      <c r="L46" s="97"/>
    </row>
  </sheetData>
  <mergeCells count="4">
    <mergeCell ref="B3:J3"/>
    <mergeCell ref="B6:C6"/>
    <mergeCell ref="E6:F6"/>
    <mergeCell ref="H6:I6"/>
  </mergeCells>
  <dataValidations count="11">
    <dataValidation type="list" allowBlank="1" showInputMessage="1" showErrorMessage="1" sqref="E17" xr:uid="{7E0A5313-EDE8-4718-A18B-5DCE5AE7A7EC}">
      <formula1>"MALE,FEMALE"</formula1>
    </dataValidation>
    <dataValidation type="list" allowBlank="1" showInputMessage="1" showErrorMessage="1" sqref="D17" xr:uid="{4AD3E610-05B9-427A-9497-92391B336037}">
      <formula1>"COACH,ATHLETE,PERSON IN CHARGE,RESERVE"</formula1>
    </dataValidation>
    <dataValidation allowBlank="1" showInputMessage="1" showErrorMessage="1" prompt="Enter details of your individual classes in the table below. Class Duration is automatically calculated._x000a_" sqref="A1" xr:uid="{93FC00D0-E572-4DB6-BA52-B76A442902D8}"/>
    <dataValidation showInputMessage="1" showErrorMessage="1" sqref="G17" xr:uid="{CD7CF9C8-438C-4D81-A5DB-0EF7417D0EFC}"/>
    <dataValidation type="list" allowBlank="1" showInputMessage="1" showErrorMessage="1" sqref="C11" xr:uid="{FA1AD870-45D3-4A0B-BCFB-1F4480442512}">
      <formula1>"Peewee (7-12), Teen (13-19), Open"</formula1>
    </dataValidation>
    <dataValidation type="list" allowBlank="1" showInputMessage="1" showErrorMessage="1" sqref="E18:E46" xr:uid="{EA5E6887-82A8-4FD1-9486-F421A75ADB91}">
      <formula1>"Male,Female"</formula1>
    </dataValidation>
    <dataValidation type="textLength" allowBlank="1" showInputMessage="1" showErrorMessage="1" sqref="F17:F46 H18:H46" xr:uid="{04514F3D-DAA1-4D4C-81A3-A107EE718D95}">
      <formula1>8</formula1>
      <formula2>8</formula2>
    </dataValidation>
    <dataValidation type="list" allowBlank="1" showInputMessage="1" showErrorMessage="1" sqref="D18:D46" xr:uid="{C57E01E6-8EEE-4ECD-96A1-64DFC081910E}">
      <formula1>"Coach,Athlete,Person In Charge,Reserve"</formula1>
    </dataValidation>
    <dataValidation type="list" allowBlank="1" showInputMessage="1" showErrorMessage="1" sqref="J17:J46" xr:uid="{C9FF2FDE-1ACE-479C-87E9-772B7B31DB1F}">
      <formula1>"26,28,30,32,2XS,XS,S,M,L,XL,2XL,3XL"</formula1>
    </dataValidation>
    <dataValidation type="list" allowBlank="1" showInputMessage="1" showErrorMessage="1" sqref="K17:L46" xr:uid="{84A403AB-EC96-44D8-9467-01F0F55D48E2}">
      <formula1>"YES,NO"</formula1>
    </dataValidation>
    <dataValidation type="list" allowBlank="1" showInputMessage="1" showErrorMessage="1" sqref="I8" xr:uid="{91911982-ED51-4A38-815C-8FA031F73F24}">
      <formula1>"Basic (USD110/per pax),Commuter (USD180/per pax),Premium Hotel (USD480/per pax)"</formula1>
    </dataValidation>
  </dataValidations>
  <printOptions horizontalCentered="1"/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BACC-BEDC-408D-B744-299421B165ED}">
  <sheetPr codeName="Sheet6">
    <tabColor theme="2"/>
  </sheetPr>
  <dimension ref="B1:L46"/>
  <sheetViews>
    <sheetView showGridLines="0" topLeftCell="B1" zoomScale="85" zoomScaleNormal="85" workbookViewId="0">
      <pane ySplit="16" topLeftCell="A17" activePane="bottomLeft" state="frozen"/>
      <selection pane="bottomLeft" activeCell="I8" sqref="I8"/>
    </sheetView>
  </sheetViews>
  <sheetFormatPr defaultColWidth="9" defaultRowHeight="27" customHeight="1" x14ac:dyDescent="0.35"/>
  <cols>
    <col min="1" max="1" width="8.58203125" style="1" customWidth="1"/>
    <col min="2" max="2" width="22" style="3" customWidth="1"/>
    <col min="3" max="3" width="30.58203125" style="3" customWidth="1"/>
    <col min="4" max="5" width="22.08203125" style="3" customWidth="1"/>
    <col min="6" max="6" width="26.58203125" style="3" customWidth="1"/>
    <col min="7" max="7" width="22.08203125" style="3" customWidth="1"/>
    <col min="8" max="9" width="22.08203125" style="4" customWidth="1"/>
    <col min="10" max="10" width="22.08203125" style="5" customWidth="1"/>
    <col min="11" max="12" width="13.25" style="1" customWidth="1"/>
    <col min="13" max="16384" width="9" style="1"/>
  </cols>
  <sheetData>
    <row r="1" spans="2:12" ht="27" customHeight="1" thickBot="1" x14ac:dyDescent="0.4">
      <c r="B1" s="12"/>
      <c r="D1" s="12"/>
      <c r="E1" s="12"/>
      <c r="F1" s="12"/>
      <c r="G1" s="12"/>
      <c r="I1" s="16"/>
      <c r="J1" s="15"/>
    </row>
    <row r="2" spans="2:12" ht="9" customHeight="1" thickBot="1" x14ac:dyDescent="0.4">
      <c r="B2" s="13"/>
      <c r="C2" s="14"/>
      <c r="D2" s="11"/>
      <c r="E2" s="11"/>
      <c r="F2" s="11"/>
      <c r="G2" s="11"/>
      <c r="H2" s="17"/>
      <c r="I2" s="10"/>
      <c r="J2" s="18"/>
      <c r="K2" s="19"/>
      <c r="L2" s="50"/>
    </row>
    <row r="3" spans="2:12" ht="56" customHeight="1" thickBot="1" x14ac:dyDescent="0.4">
      <c r="B3" s="152" t="s">
        <v>157</v>
      </c>
      <c r="C3" s="153"/>
      <c r="D3" s="153"/>
      <c r="E3" s="153"/>
      <c r="F3" s="153"/>
      <c r="G3" s="153"/>
      <c r="H3" s="153"/>
      <c r="I3" s="153"/>
      <c r="J3" s="153"/>
      <c r="K3" s="102" t="s">
        <v>0</v>
      </c>
      <c r="L3" s="103" t="s">
        <v>0</v>
      </c>
    </row>
    <row r="4" spans="2:12" ht="14" customHeight="1" thickBot="1" x14ac:dyDescent="0.4">
      <c r="B4" s="6"/>
      <c r="C4" s="32"/>
      <c r="D4" s="106"/>
      <c r="E4" s="33"/>
      <c r="F4" s="33"/>
      <c r="G4" s="106"/>
      <c r="H4" s="33"/>
      <c r="I4" s="33"/>
      <c r="J4" s="33"/>
      <c r="K4" s="104"/>
      <c r="L4" s="105"/>
    </row>
    <row r="5" spans="2:12" ht="15.5" customHeight="1" x14ac:dyDescent="0.35">
      <c r="B5" s="6"/>
      <c r="C5" s="23"/>
      <c r="D5" s="23"/>
      <c r="E5" s="7"/>
      <c r="F5" s="7"/>
      <c r="G5" s="23"/>
      <c r="H5" s="7"/>
      <c r="I5" s="7"/>
      <c r="J5" s="7"/>
      <c r="K5" s="22"/>
      <c r="L5" s="22"/>
    </row>
    <row r="6" spans="2:12" ht="28" customHeight="1" x14ac:dyDescent="0.35">
      <c r="B6" s="155" t="s">
        <v>152</v>
      </c>
      <c r="C6" s="155"/>
      <c r="D6" s="7"/>
      <c r="E6" s="155" t="s">
        <v>24</v>
      </c>
      <c r="F6" s="155"/>
      <c r="G6" s="7"/>
      <c r="H6" s="155" t="s">
        <v>151</v>
      </c>
      <c r="I6" s="155"/>
      <c r="J6" s="7"/>
    </row>
    <row r="7" spans="2:12" ht="12" customHeight="1" x14ac:dyDescent="0.35">
      <c r="B7" s="1"/>
      <c r="C7" s="1"/>
      <c r="D7" s="1"/>
      <c r="E7" s="1"/>
      <c r="F7" s="1"/>
      <c r="G7" s="1"/>
      <c r="H7" s="1"/>
      <c r="I7" s="1"/>
      <c r="J7" s="7"/>
    </row>
    <row r="8" spans="2:12" ht="15.5" customHeight="1" thickBot="1" x14ac:dyDescent="0.4">
      <c r="B8" s="46" t="s">
        <v>153</v>
      </c>
      <c r="C8" s="55"/>
      <c r="D8" s="7"/>
      <c r="E8" s="46" t="s">
        <v>6</v>
      </c>
      <c r="F8" s="54"/>
      <c r="G8" s="7"/>
      <c r="H8" s="46" t="s">
        <v>21</v>
      </c>
      <c r="I8" s="54"/>
      <c r="J8" s="7"/>
    </row>
    <row r="9" spans="2:12" ht="15.5" customHeight="1" thickBot="1" x14ac:dyDescent="0.25">
      <c r="B9" s="46" t="s">
        <v>3</v>
      </c>
      <c r="C9" s="56"/>
      <c r="D9" s="7"/>
      <c r="E9" s="46" t="s">
        <v>7</v>
      </c>
      <c r="F9" s="54"/>
      <c r="G9" s="7"/>
      <c r="H9" s="46"/>
      <c r="I9" s="146" t="s">
        <v>269</v>
      </c>
      <c r="J9" s="7"/>
    </row>
    <row r="10" spans="2:12" ht="15.5" customHeight="1" thickBot="1" x14ac:dyDescent="0.4">
      <c r="B10" s="46" t="s">
        <v>4</v>
      </c>
      <c r="C10" s="56"/>
      <c r="D10" s="7"/>
      <c r="E10" s="46" t="s">
        <v>8</v>
      </c>
      <c r="F10" s="54"/>
      <c r="G10" s="7"/>
      <c r="H10" s="46"/>
      <c r="I10" s="109" t="s">
        <v>271</v>
      </c>
      <c r="J10" s="7"/>
    </row>
    <row r="11" spans="2:12" ht="15.5" customHeight="1" thickBot="1" x14ac:dyDescent="0.4">
      <c r="B11" s="46" t="s">
        <v>20</v>
      </c>
      <c r="C11" s="54"/>
      <c r="D11" s="7"/>
      <c r="E11" s="46" t="s">
        <v>9</v>
      </c>
      <c r="F11" s="54"/>
      <c r="G11" s="7"/>
      <c r="H11" s="7"/>
      <c r="I11" s="145" t="s">
        <v>270</v>
      </c>
      <c r="J11" s="7"/>
    </row>
    <row r="12" spans="2:12" ht="15.5" customHeight="1" thickBot="1" x14ac:dyDescent="0.4">
      <c r="B12" s="46" t="s">
        <v>5</v>
      </c>
      <c r="C12" s="54"/>
      <c r="D12" s="7"/>
      <c r="E12" s="46" t="s">
        <v>10</v>
      </c>
      <c r="F12" s="54"/>
      <c r="G12" s="7"/>
      <c r="H12" s="7"/>
      <c r="I12" s="109"/>
      <c r="J12" s="7"/>
    </row>
    <row r="13" spans="2:12" ht="15.5" customHeight="1" x14ac:dyDescent="0.35">
      <c r="B13" s="107"/>
      <c r="C13" s="108" t="s">
        <v>150</v>
      </c>
      <c r="D13" s="7"/>
      <c r="E13" s="47"/>
      <c r="F13" s="109" t="s">
        <v>2</v>
      </c>
      <c r="G13" s="7"/>
      <c r="H13" s="7"/>
      <c r="I13" s="145" t="s">
        <v>275</v>
      </c>
      <c r="J13" s="7"/>
    </row>
    <row r="14" spans="2:12" ht="15.5" customHeight="1" x14ac:dyDescent="0.35">
      <c r="D14" s="7"/>
      <c r="E14" s="47"/>
      <c r="F14" s="7"/>
      <c r="G14" s="7"/>
      <c r="H14" s="7"/>
      <c r="I14" s="7"/>
      <c r="J14" s="7"/>
    </row>
    <row r="15" spans="2:12" ht="15.5" customHeight="1" x14ac:dyDescent="0.35">
      <c r="B15" s="86" t="s">
        <v>149</v>
      </c>
      <c r="C15" s="7"/>
      <c r="D15" s="7"/>
      <c r="E15" s="7"/>
      <c r="F15" s="7"/>
      <c r="G15" s="7"/>
      <c r="H15" s="7"/>
      <c r="I15" s="7"/>
      <c r="J15" s="7"/>
    </row>
    <row r="16" spans="2:12" s="2" customFormat="1" ht="46.5" customHeight="1" thickBot="1" x14ac:dyDescent="0.4">
      <c r="B16" s="96" t="s">
        <v>11</v>
      </c>
      <c r="C16" s="45" t="s">
        <v>12</v>
      </c>
      <c r="D16" s="40" t="s">
        <v>13</v>
      </c>
      <c r="E16" s="41" t="s">
        <v>16</v>
      </c>
      <c r="F16" s="49" t="s">
        <v>18</v>
      </c>
      <c r="G16" s="49" t="s">
        <v>19</v>
      </c>
      <c r="H16" s="40" t="s">
        <v>14</v>
      </c>
      <c r="I16" s="41" t="s">
        <v>15</v>
      </c>
      <c r="J16" s="41" t="s">
        <v>17</v>
      </c>
      <c r="K16" s="42" t="s">
        <v>274</v>
      </c>
      <c r="L16" s="42" t="s">
        <v>22</v>
      </c>
    </row>
    <row r="17" spans="2:12" ht="36" customHeight="1" thickBot="1" x14ac:dyDescent="0.4">
      <c r="B17" s="87">
        <v>1</v>
      </c>
      <c r="C17" s="88" t="s">
        <v>141</v>
      </c>
      <c r="D17" s="87" t="s">
        <v>154</v>
      </c>
      <c r="E17" s="87" t="s">
        <v>155</v>
      </c>
      <c r="F17" s="87" t="s">
        <v>142</v>
      </c>
      <c r="G17" s="89" t="s">
        <v>143</v>
      </c>
      <c r="H17" s="87" t="s">
        <v>144</v>
      </c>
      <c r="I17" s="90" t="s">
        <v>145</v>
      </c>
      <c r="J17" s="89" t="s">
        <v>146</v>
      </c>
      <c r="K17" s="89" t="s">
        <v>140</v>
      </c>
      <c r="L17" s="89" t="s">
        <v>147</v>
      </c>
    </row>
    <row r="18" spans="2:12" ht="36" customHeight="1" thickBot="1" x14ac:dyDescent="0.4">
      <c r="B18" s="92">
        <v>2</v>
      </c>
      <c r="C18" s="91"/>
      <c r="D18" s="92"/>
      <c r="E18" s="92"/>
      <c r="F18" s="92"/>
      <c r="G18" s="93"/>
      <c r="H18" s="92"/>
      <c r="I18" s="94"/>
      <c r="J18" s="93"/>
      <c r="K18" s="93"/>
      <c r="L18" s="101"/>
    </row>
    <row r="19" spans="2:12" ht="36" customHeight="1" thickBot="1" x14ac:dyDescent="0.4">
      <c r="B19" s="92">
        <v>3</v>
      </c>
      <c r="C19" s="91"/>
      <c r="D19" s="92"/>
      <c r="E19" s="92"/>
      <c r="F19" s="92"/>
      <c r="G19" s="93"/>
      <c r="H19" s="92"/>
      <c r="I19" s="94"/>
      <c r="J19" s="93"/>
      <c r="K19" s="93"/>
      <c r="L19" s="93"/>
    </row>
    <row r="20" spans="2:12" ht="36" customHeight="1" thickBot="1" x14ac:dyDescent="0.4">
      <c r="B20" s="92">
        <v>4</v>
      </c>
      <c r="C20" s="48"/>
      <c r="D20" s="43"/>
      <c r="E20" s="43"/>
      <c r="F20" s="43"/>
      <c r="G20" s="53"/>
      <c r="H20" s="43"/>
      <c r="I20" s="44"/>
      <c r="J20" s="53"/>
      <c r="K20" s="53"/>
      <c r="L20" s="53"/>
    </row>
    <row r="21" spans="2:12" ht="36" customHeight="1" thickBot="1" x14ac:dyDescent="0.4">
      <c r="B21" s="92">
        <v>5</v>
      </c>
      <c r="C21" s="91"/>
      <c r="D21" s="92"/>
      <c r="E21" s="92"/>
      <c r="F21" s="92"/>
      <c r="G21" s="93"/>
      <c r="H21" s="92"/>
      <c r="I21" s="94"/>
      <c r="J21" s="93"/>
      <c r="K21" s="93"/>
      <c r="L21" s="101"/>
    </row>
    <row r="22" spans="2:12" ht="36" customHeight="1" thickBot="1" x14ac:dyDescent="0.4">
      <c r="B22" s="92">
        <v>6</v>
      </c>
      <c r="C22" s="91"/>
      <c r="D22" s="92"/>
      <c r="E22" s="92"/>
      <c r="F22" s="92"/>
      <c r="G22" s="93"/>
      <c r="H22" s="92"/>
      <c r="I22" s="94"/>
      <c r="J22" s="93"/>
      <c r="K22" s="93"/>
      <c r="L22" s="93"/>
    </row>
    <row r="23" spans="2:12" ht="36" customHeight="1" thickBot="1" x14ac:dyDescent="0.4">
      <c r="B23" s="92">
        <v>7</v>
      </c>
      <c r="C23" s="91"/>
      <c r="D23" s="92"/>
      <c r="E23" s="95"/>
      <c r="F23" s="92"/>
      <c r="G23" s="93"/>
      <c r="H23" s="92"/>
      <c r="I23" s="95"/>
      <c r="J23" s="93"/>
      <c r="K23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3" s="93"/>
    </row>
    <row r="24" spans="2:12" ht="36" customHeight="1" thickBot="1" x14ac:dyDescent="0.4">
      <c r="B24" s="92">
        <v>8</v>
      </c>
      <c r="C24" s="91"/>
      <c r="D24" s="92"/>
      <c r="E24" s="95"/>
      <c r="F24" s="92"/>
      <c r="G24" s="93"/>
      <c r="H24" s="92"/>
      <c r="I24" s="95"/>
      <c r="J24" s="93"/>
      <c r="K24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4" s="93"/>
    </row>
    <row r="25" spans="2:12" ht="36" customHeight="1" thickBot="1" x14ac:dyDescent="0.4">
      <c r="B25" s="92">
        <v>9</v>
      </c>
      <c r="C25" s="91"/>
      <c r="D25" s="92"/>
      <c r="E25" s="95"/>
      <c r="F25" s="92"/>
      <c r="G25" s="93"/>
      <c r="H25" s="92"/>
      <c r="I25" s="95"/>
      <c r="J25" s="93"/>
      <c r="K25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5" s="93"/>
    </row>
    <row r="26" spans="2:12" ht="36" customHeight="1" thickBot="1" x14ac:dyDescent="0.4">
      <c r="B26" s="92">
        <v>10</v>
      </c>
      <c r="C26" s="91"/>
      <c r="D26" s="92"/>
      <c r="E26" s="95"/>
      <c r="F26" s="92"/>
      <c r="G26" s="93"/>
      <c r="H26" s="92"/>
      <c r="I26" s="95"/>
      <c r="J26" s="93"/>
      <c r="K26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6" s="93"/>
    </row>
    <row r="27" spans="2:12" ht="36" customHeight="1" thickBot="1" x14ac:dyDescent="0.4">
      <c r="B27" s="92">
        <v>11</v>
      </c>
      <c r="C27" s="91"/>
      <c r="D27" s="92"/>
      <c r="E27" s="95"/>
      <c r="F27" s="92"/>
      <c r="G27" s="93"/>
      <c r="H27" s="92"/>
      <c r="I27" s="95"/>
      <c r="J27" s="93"/>
      <c r="K27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7" s="93"/>
    </row>
    <row r="28" spans="2:12" ht="36" customHeight="1" thickBot="1" x14ac:dyDescent="0.4">
      <c r="B28" s="92">
        <v>12</v>
      </c>
      <c r="C28" s="91"/>
      <c r="D28" s="92"/>
      <c r="E28" s="95"/>
      <c r="F28" s="92"/>
      <c r="G28" s="93"/>
      <c r="H28" s="92"/>
      <c r="I28" s="95"/>
      <c r="J28" s="93"/>
      <c r="K28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8" s="93"/>
    </row>
    <row r="29" spans="2:12" ht="36" customHeight="1" thickBot="1" x14ac:dyDescent="0.4">
      <c r="B29" s="92">
        <v>13</v>
      </c>
      <c r="C29" s="91"/>
      <c r="D29" s="92"/>
      <c r="E29" s="95"/>
      <c r="F29" s="92"/>
      <c r="G29" s="93"/>
      <c r="H29" s="92"/>
      <c r="I29" s="95"/>
      <c r="J29" s="93"/>
      <c r="K29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29" s="93"/>
    </row>
    <row r="30" spans="2:12" ht="36" customHeight="1" thickBot="1" x14ac:dyDescent="0.4">
      <c r="B30" s="92">
        <v>14</v>
      </c>
      <c r="C30" s="91"/>
      <c r="D30" s="92"/>
      <c r="E30" s="95"/>
      <c r="F30" s="92"/>
      <c r="G30" s="93"/>
      <c r="H30" s="92"/>
      <c r="I30" s="95"/>
      <c r="J30" s="93"/>
      <c r="K30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0" s="93"/>
    </row>
    <row r="31" spans="2:12" ht="36" customHeight="1" thickBot="1" x14ac:dyDescent="0.4">
      <c r="B31" s="92">
        <v>15</v>
      </c>
      <c r="C31" s="91"/>
      <c r="D31" s="92"/>
      <c r="E31" s="95"/>
      <c r="F31" s="92"/>
      <c r="G31" s="93"/>
      <c r="H31" s="92"/>
      <c r="I31" s="95"/>
      <c r="J31" s="93"/>
      <c r="K31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1" s="93"/>
    </row>
    <row r="32" spans="2:12" ht="36" customHeight="1" thickBot="1" x14ac:dyDescent="0.4">
      <c r="B32" s="92">
        <v>16</v>
      </c>
      <c r="C32" s="91"/>
      <c r="D32" s="92"/>
      <c r="E32" s="95"/>
      <c r="F32" s="92"/>
      <c r="G32" s="93"/>
      <c r="H32" s="92"/>
      <c r="I32" s="95"/>
      <c r="J32" s="93"/>
      <c r="K32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2" s="93"/>
    </row>
    <row r="33" spans="2:12" ht="36" customHeight="1" thickBot="1" x14ac:dyDescent="0.4">
      <c r="B33" s="92">
        <v>17</v>
      </c>
      <c r="C33" s="91"/>
      <c r="D33" s="92"/>
      <c r="E33" s="95"/>
      <c r="F33" s="92"/>
      <c r="G33" s="93"/>
      <c r="H33" s="92"/>
      <c r="I33" s="95"/>
      <c r="J33" s="93"/>
      <c r="K33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3" s="93"/>
    </row>
    <row r="34" spans="2:12" ht="36" customHeight="1" thickBot="1" x14ac:dyDescent="0.4">
      <c r="B34" s="92">
        <v>18</v>
      </c>
      <c r="C34" s="91"/>
      <c r="D34" s="92"/>
      <c r="E34" s="95"/>
      <c r="F34" s="92"/>
      <c r="G34" s="93"/>
      <c r="H34" s="92"/>
      <c r="I34" s="95"/>
      <c r="J34" s="93"/>
      <c r="K34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4" s="93"/>
    </row>
    <row r="35" spans="2:12" ht="36" customHeight="1" thickBot="1" x14ac:dyDescent="0.4">
      <c r="B35" s="92">
        <v>19</v>
      </c>
      <c r="C35" s="91"/>
      <c r="D35" s="92"/>
      <c r="E35" s="95"/>
      <c r="F35" s="92"/>
      <c r="G35" s="93"/>
      <c r="H35" s="92"/>
      <c r="I35" s="95"/>
      <c r="J35" s="93"/>
      <c r="K35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5" s="93"/>
    </row>
    <row r="36" spans="2:12" ht="36" customHeight="1" thickBot="1" x14ac:dyDescent="0.4">
      <c r="B36" s="92">
        <v>20</v>
      </c>
      <c r="C36" s="91"/>
      <c r="D36" s="92"/>
      <c r="E36" s="95"/>
      <c r="F36" s="92"/>
      <c r="G36" s="93"/>
      <c r="H36" s="92"/>
      <c r="I36" s="95"/>
      <c r="J36" s="93"/>
      <c r="K36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6" s="93"/>
    </row>
    <row r="37" spans="2:12" ht="36" customHeight="1" thickBot="1" x14ac:dyDescent="0.4">
      <c r="B37" s="92">
        <v>21</v>
      </c>
      <c r="C37" s="91"/>
      <c r="D37" s="92"/>
      <c r="E37" s="95"/>
      <c r="F37" s="92"/>
      <c r="G37" s="93"/>
      <c r="H37" s="92"/>
      <c r="I37" s="95"/>
      <c r="J37" s="93"/>
      <c r="K37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7" s="93"/>
    </row>
    <row r="38" spans="2:12" ht="36" customHeight="1" thickBot="1" x14ac:dyDescent="0.4">
      <c r="B38" s="92">
        <v>22</v>
      </c>
      <c r="C38" s="91"/>
      <c r="D38" s="92"/>
      <c r="E38" s="95"/>
      <c r="F38" s="92"/>
      <c r="G38" s="93"/>
      <c r="H38" s="92"/>
      <c r="I38" s="95"/>
      <c r="J38" s="93"/>
      <c r="K38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8" s="93"/>
    </row>
    <row r="39" spans="2:12" ht="36" customHeight="1" thickBot="1" x14ac:dyDescent="0.4">
      <c r="B39" s="92">
        <v>23</v>
      </c>
      <c r="C39" s="91"/>
      <c r="D39" s="92"/>
      <c r="E39" s="95"/>
      <c r="F39" s="92"/>
      <c r="G39" s="93"/>
      <c r="H39" s="92"/>
      <c r="I39" s="95"/>
      <c r="J39" s="93"/>
      <c r="K39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39" s="93"/>
    </row>
    <row r="40" spans="2:12" ht="36" customHeight="1" thickBot="1" x14ac:dyDescent="0.4">
      <c r="B40" s="92">
        <v>24</v>
      </c>
      <c r="C40" s="91"/>
      <c r="D40" s="92"/>
      <c r="E40" s="95"/>
      <c r="F40" s="92"/>
      <c r="G40" s="93"/>
      <c r="H40" s="92"/>
      <c r="I40" s="95"/>
      <c r="J40" s="93"/>
      <c r="K40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40" s="93"/>
    </row>
    <row r="41" spans="2:12" ht="36" customHeight="1" thickBot="1" x14ac:dyDescent="0.4">
      <c r="B41" s="92">
        <v>25</v>
      </c>
      <c r="C41" s="91"/>
      <c r="D41" s="92"/>
      <c r="E41" s="95"/>
      <c r="F41" s="92"/>
      <c r="G41" s="93"/>
      <c r="H41" s="92"/>
      <c r="I41" s="95"/>
      <c r="J41" s="93"/>
      <c r="K41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41" s="93"/>
    </row>
    <row r="42" spans="2:12" ht="36" customHeight="1" thickBot="1" x14ac:dyDescent="0.4">
      <c r="B42" s="92">
        <v>26</v>
      </c>
      <c r="C42" s="91"/>
      <c r="D42" s="92"/>
      <c r="E42" s="95"/>
      <c r="F42" s="92"/>
      <c r="G42" s="93"/>
      <c r="H42" s="92"/>
      <c r="I42" s="95"/>
      <c r="J42" s="93"/>
      <c r="K42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42" s="93"/>
    </row>
    <row r="43" spans="2:12" ht="36" customHeight="1" thickBot="1" x14ac:dyDescent="0.4">
      <c r="B43" s="92">
        <v>27</v>
      </c>
      <c r="C43" s="91"/>
      <c r="D43" s="92"/>
      <c r="E43" s="95"/>
      <c r="F43" s="92"/>
      <c r="G43" s="93"/>
      <c r="H43" s="92"/>
      <c r="I43" s="95"/>
      <c r="J43" s="93"/>
      <c r="K43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43" s="93"/>
    </row>
    <row r="44" spans="2:12" ht="36" customHeight="1" thickBot="1" x14ac:dyDescent="0.4">
      <c r="B44" s="92">
        <v>28</v>
      </c>
      <c r="C44" s="91"/>
      <c r="D44" s="92"/>
      <c r="E44" s="95"/>
      <c r="F44" s="92"/>
      <c r="G44" s="93"/>
      <c r="H44" s="92"/>
      <c r="I44" s="95"/>
      <c r="J44" s="93"/>
      <c r="K44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44" s="93"/>
    </row>
    <row r="45" spans="2:12" ht="36" customHeight="1" thickBot="1" x14ac:dyDescent="0.4">
      <c r="B45" s="92">
        <v>29</v>
      </c>
      <c r="C45" s="91"/>
      <c r="D45" s="92"/>
      <c r="E45" s="95"/>
      <c r="F45" s="92"/>
      <c r="G45" s="93"/>
      <c r="H45" s="92"/>
      <c r="I45" s="95"/>
      <c r="J45" s="93"/>
      <c r="K45" s="93" t="str">
        <f>IFERROR(IF(AND(ISNUMBER(Table_ClassList4[[#This Row],[Birthdate]]),ISNUMBER(Table_ClassList4[[#This Row],[Passport]])),Table_ClassList4[[#This Row],[Birthdate]]-Table_ClassList4[[#This Row],[Passport]],""),"")</f>
        <v/>
      </c>
      <c r="L45" s="93"/>
    </row>
    <row r="46" spans="2:12" ht="36" customHeight="1" thickBot="1" x14ac:dyDescent="0.4">
      <c r="B46" s="98">
        <v>30</v>
      </c>
      <c r="C46" s="100"/>
      <c r="D46" s="98"/>
      <c r="E46" s="99"/>
      <c r="F46" s="98"/>
      <c r="G46" s="97"/>
      <c r="H46" s="98"/>
      <c r="I46" s="99"/>
      <c r="J46" s="97"/>
      <c r="K46" s="97" t="str">
        <f>IFERROR(IF(AND(ISNUMBER(Table_ClassList4[[#This Row],[Birthdate]]),ISNUMBER(Table_ClassList4[[#This Row],[Passport]])),Table_ClassList4[[#This Row],[Birthdate]]-Table_ClassList4[[#This Row],[Passport]],""),"")</f>
        <v/>
      </c>
      <c r="L46" s="97"/>
    </row>
  </sheetData>
  <mergeCells count="4">
    <mergeCell ref="B3:J3"/>
    <mergeCell ref="B6:C6"/>
    <mergeCell ref="E6:F6"/>
    <mergeCell ref="H6:I6"/>
  </mergeCells>
  <dataValidations count="11">
    <dataValidation type="list" allowBlank="1" showInputMessage="1" showErrorMessage="1" sqref="K17:L46" xr:uid="{A9534B6D-EC78-4291-9EF4-EAB71E234BE1}">
      <formula1>"YES,NO"</formula1>
    </dataValidation>
    <dataValidation type="list" allowBlank="1" showInputMessage="1" showErrorMessage="1" sqref="J17:J46" xr:uid="{9836391D-D2D0-4C17-93FB-38A2A5D8BED9}">
      <formula1>"26,28,30,32,2XS,XS,S,M,L,XL,2XL,3XL"</formula1>
    </dataValidation>
    <dataValidation type="list" allowBlank="1" showInputMessage="1" showErrorMessage="1" sqref="D18:D46" xr:uid="{89E7A911-72E7-465C-B551-09F02E8A3445}">
      <formula1>"Coach,Athlete,Person In Charge,Reserve"</formula1>
    </dataValidation>
    <dataValidation type="textLength" allowBlank="1" showInputMessage="1" showErrorMessage="1" sqref="F17:F46 H18:H46" xr:uid="{FBF8978C-0EE3-4661-81CC-4FB79334487A}">
      <formula1>8</formula1>
      <formula2>8</formula2>
    </dataValidation>
    <dataValidation type="list" allowBlank="1" showInputMessage="1" showErrorMessage="1" sqref="E18:E46" xr:uid="{33522885-EC61-4480-8646-140271F28F2C}">
      <formula1>"Male,Female"</formula1>
    </dataValidation>
    <dataValidation type="list" allowBlank="1" showInputMessage="1" showErrorMessage="1" sqref="C11" xr:uid="{0A4209B9-33F8-4B6F-B4A9-37393CBE3713}">
      <formula1>"Peewee (7-12), Teen (13-19), Senior (16 and above | Performance Cheer only), Open"</formula1>
    </dataValidation>
    <dataValidation showInputMessage="1" showErrorMessage="1" sqref="G17" xr:uid="{D42AF11A-CF86-41B0-92AE-3504510C3E2B}"/>
    <dataValidation allowBlank="1" showInputMessage="1" showErrorMessage="1" prompt="Enter details of your individual classes in the table below. Class Duration is automatically calculated._x000a_" sqref="A1" xr:uid="{1E5F4802-0A22-467A-9438-3D4F5E4F2CCB}"/>
    <dataValidation type="list" allowBlank="1" showInputMessage="1" showErrorMessage="1" sqref="D17" xr:uid="{54B340B8-836E-4C72-B258-5BADCFDA2CBB}">
      <formula1>"COACH,ATHLETE,PERSON IN CHARGE,RESERVE"</formula1>
    </dataValidation>
    <dataValidation type="list" allowBlank="1" showInputMessage="1" showErrorMessage="1" sqref="E17" xr:uid="{F8EE8A48-DF7A-466F-87FF-6699099C4B3C}">
      <formula1>"MALE,FEMALE"</formula1>
    </dataValidation>
    <dataValidation type="list" allowBlank="1" showInputMessage="1" showErrorMessage="1" sqref="I8" xr:uid="{FD4084E2-5032-498A-9D98-F8C8D91DD87A}">
      <formula1>"Basic (USD110/per pax),Commuter (USD180/per pax),Premium Hotel (USD480/per pax)"</formula1>
    </dataValidation>
  </dataValidations>
  <printOptions horizontalCentered="1"/>
  <pageMargins left="0.7" right="0.7" top="0.75" bottom="0.75" header="0.3" footer="0.3"/>
  <pageSetup orientation="landscape" r:id="rId1"/>
  <ignoredErrors>
    <ignoredError sqref="K17:K22" calculatedColumn="1"/>
    <ignoredError sqref="K23:K33" listDataValidation="1" calculatedColumn="1"/>
    <ignoredError sqref="K45 K34:K40" listDataValidatio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F053-9417-4E32-9FCF-B1BDE6D0E472}">
  <sheetPr codeName="Sheet8">
    <tabColor theme="4"/>
  </sheetPr>
  <dimension ref="B1:L46"/>
  <sheetViews>
    <sheetView showGridLines="0" tabSelected="1" topLeftCell="B1" zoomScale="85" zoomScaleNormal="85" workbookViewId="0">
      <pane ySplit="16" topLeftCell="A17" activePane="bottomLeft" state="frozen"/>
      <selection pane="bottomLeft" activeCell="I8" sqref="I8"/>
    </sheetView>
  </sheetViews>
  <sheetFormatPr defaultColWidth="9" defaultRowHeight="27" customHeight="1" x14ac:dyDescent="0.35"/>
  <cols>
    <col min="1" max="1" width="8.58203125" style="1" customWidth="1"/>
    <col min="2" max="2" width="22" style="3" customWidth="1"/>
    <col min="3" max="3" width="30.58203125" style="3" customWidth="1"/>
    <col min="4" max="5" width="22.08203125" style="3" customWidth="1"/>
    <col min="6" max="6" width="26.58203125" style="3" customWidth="1"/>
    <col min="7" max="7" width="22.08203125" style="3" customWidth="1"/>
    <col min="8" max="9" width="22.08203125" style="4" customWidth="1"/>
    <col min="10" max="10" width="22.08203125" style="5" customWidth="1"/>
    <col min="11" max="12" width="13.25" style="1" customWidth="1"/>
    <col min="13" max="16384" width="9" style="1"/>
  </cols>
  <sheetData>
    <row r="1" spans="2:12" ht="27" customHeight="1" thickBot="1" x14ac:dyDescent="0.4">
      <c r="B1" s="12"/>
      <c r="D1" s="12"/>
      <c r="E1" s="12"/>
      <c r="F1" s="12"/>
      <c r="G1" s="12"/>
      <c r="I1" s="16"/>
      <c r="J1" s="15"/>
    </row>
    <row r="2" spans="2:12" ht="9" customHeight="1" thickBot="1" x14ac:dyDescent="0.4">
      <c r="B2" s="13"/>
      <c r="C2" s="14"/>
      <c r="D2" s="11"/>
      <c r="E2" s="11"/>
      <c r="F2" s="11"/>
      <c r="G2" s="11"/>
      <c r="H2" s="17"/>
      <c r="I2" s="10"/>
      <c r="J2" s="18"/>
      <c r="K2" s="19"/>
      <c r="L2" s="50"/>
    </row>
    <row r="3" spans="2:12" ht="56" customHeight="1" thickBot="1" x14ac:dyDescent="0.4">
      <c r="B3" s="152" t="s">
        <v>156</v>
      </c>
      <c r="C3" s="153"/>
      <c r="D3" s="153"/>
      <c r="E3" s="153"/>
      <c r="F3" s="153"/>
      <c r="G3" s="153"/>
      <c r="H3" s="153"/>
      <c r="I3" s="153"/>
      <c r="J3" s="153"/>
      <c r="K3" s="113" t="s">
        <v>0</v>
      </c>
      <c r="L3" s="114" t="s">
        <v>0</v>
      </c>
    </row>
    <row r="4" spans="2:12" ht="14" customHeight="1" thickBot="1" x14ac:dyDescent="0.4">
      <c r="B4" s="6"/>
      <c r="C4" s="25"/>
      <c r="D4" s="110"/>
      <c r="E4" s="26"/>
      <c r="F4" s="26"/>
      <c r="G4" s="110"/>
      <c r="H4" s="26"/>
      <c r="I4" s="26"/>
      <c r="J4" s="26"/>
      <c r="K4" s="111"/>
      <c r="L4" s="112"/>
    </row>
    <row r="5" spans="2:12" ht="15.5" customHeight="1" x14ac:dyDescent="0.35">
      <c r="B5" s="6"/>
      <c r="C5" s="23"/>
      <c r="D5" s="23"/>
      <c r="E5" s="7"/>
      <c r="F5" s="7"/>
      <c r="G5" s="23"/>
      <c r="H5" s="7"/>
      <c r="I5" s="7"/>
      <c r="J5" s="7"/>
      <c r="K5" s="22"/>
      <c r="L5" s="22"/>
    </row>
    <row r="6" spans="2:12" ht="28" customHeight="1" x14ac:dyDescent="0.35">
      <c r="B6" s="156" t="s">
        <v>152</v>
      </c>
      <c r="C6" s="156"/>
      <c r="D6" s="7"/>
      <c r="E6" s="156" t="s">
        <v>24</v>
      </c>
      <c r="F6" s="156"/>
      <c r="G6" s="7"/>
      <c r="H6" s="156" t="s">
        <v>151</v>
      </c>
      <c r="I6" s="156"/>
      <c r="J6" s="7"/>
    </row>
    <row r="7" spans="2:12" ht="12" customHeight="1" x14ac:dyDescent="0.35">
      <c r="B7" s="1"/>
      <c r="C7" s="1"/>
      <c r="D7" s="1"/>
      <c r="E7" s="1"/>
      <c r="F7" s="1"/>
      <c r="G7" s="1"/>
      <c r="H7" s="1"/>
      <c r="I7" s="1"/>
      <c r="J7" s="7"/>
    </row>
    <row r="8" spans="2:12" ht="15.5" customHeight="1" thickBot="1" x14ac:dyDescent="0.4">
      <c r="B8" s="46" t="s">
        <v>153</v>
      </c>
      <c r="C8" s="55"/>
      <c r="D8" s="7"/>
      <c r="E8" s="46" t="s">
        <v>6</v>
      </c>
      <c r="F8" s="54"/>
      <c r="G8" s="7"/>
      <c r="H8" s="46" t="s">
        <v>21</v>
      </c>
      <c r="I8" s="54"/>
      <c r="J8" s="7"/>
    </row>
    <row r="9" spans="2:12" ht="15.5" customHeight="1" thickBot="1" x14ac:dyDescent="0.25">
      <c r="B9" s="46" t="s">
        <v>3</v>
      </c>
      <c r="C9" s="56"/>
      <c r="D9" s="7"/>
      <c r="E9" s="46" t="s">
        <v>7</v>
      </c>
      <c r="F9" s="54"/>
      <c r="G9" s="7"/>
      <c r="H9" s="46"/>
      <c r="I9" s="146" t="s">
        <v>269</v>
      </c>
      <c r="J9" s="7"/>
    </row>
    <row r="10" spans="2:12" ht="15.5" customHeight="1" thickBot="1" x14ac:dyDescent="0.4">
      <c r="B10" s="46" t="s">
        <v>4</v>
      </c>
      <c r="C10" s="56"/>
      <c r="D10" s="7"/>
      <c r="E10" s="46" t="s">
        <v>8</v>
      </c>
      <c r="F10" s="54"/>
      <c r="G10" s="7"/>
      <c r="H10" s="46"/>
      <c r="I10" s="109" t="s">
        <v>271</v>
      </c>
      <c r="J10" s="7"/>
    </row>
    <row r="11" spans="2:12" ht="15.5" customHeight="1" thickBot="1" x14ac:dyDescent="0.4">
      <c r="B11" s="46" t="s">
        <v>20</v>
      </c>
      <c r="C11" s="54"/>
      <c r="D11" s="7"/>
      <c r="E11" s="46" t="s">
        <v>9</v>
      </c>
      <c r="F11" s="54"/>
      <c r="G11" s="7"/>
      <c r="H11" s="7"/>
      <c r="I11" s="145" t="s">
        <v>270</v>
      </c>
      <c r="J11" s="7"/>
    </row>
    <row r="12" spans="2:12" ht="15.5" customHeight="1" thickBot="1" x14ac:dyDescent="0.4">
      <c r="B12" s="46" t="s">
        <v>5</v>
      </c>
      <c r="C12" s="54"/>
      <c r="D12" s="7"/>
      <c r="E12" s="46" t="s">
        <v>10</v>
      </c>
      <c r="F12" s="54"/>
      <c r="G12" s="7"/>
      <c r="H12" s="7"/>
      <c r="I12" s="109"/>
      <c r="J12" s="7"/>
    </row>
    <row r="13" spans="2:12" ht="15.5" customHeight="1" x14ac:dyDescent="0.35">
      <c r="B13" s="107"/>
      <c r="C13" s="108" t="s">
        <v>150</v>
      </c>
      <c r="D13" s="7"/>
      <c r="E13" s="47"/>
      <c r="F13" s="109" t="s">
        <v>2</v>
      </c>
      <c r="G13" s="7"/>
      <c r="H13" s="7"/>
      <c r="I13" s="145" t="s">
        <v>275</v>
      </c>
      <c r="J13" s="7"/>
    </row>
    <row r="14" spans="2:12" ht="15.5" customHeight="1" x14ac:dyDescent="0.35">
      <c r="D14" s="7"/>
      <c r="E14" s="47"/>
      <c r="F14" s="7"/>
      <c r="G14" s="7"/>
      <c r="H14" s="7"/>
      <c r="I14" s="7"/>
      <c r="J14" s="7"/>
    </row>
    <row r="15" spans="2:12" ht="15.5" customHeight="1" x14ac:dyDescent="0.35">
      <c r="B15" s="86" t="s">
        <v>149</v>
      </c>
      <c r="C15" s="7"/>
      <c r="D15" s="7"/>
      <c r="E15" s="7"/>
      <c r="F15" s="7"/>
      <c r="G15" s="7"/>
      <c r="H15" s="7"/>
      <c r="I15" s="7"/>
      <c r="J15" s="7"/>
    </row>
    <row r="16" spans="2:12" s="2" customFormat="1" ht="46.5" customHeight="1" thickBot="1" x14ac:dyDescent="0.4">
      <c r="B16" s="96" t="s">
        <v>11</v>
      </c>
      <c r="C16" s="45" t="s">
        <v>12</v>
      </c>
      <c r="D16" s="40" t="s">
        <v>13</v>
      </c>
      <c r="E16" s="41" t="s">
        <v>16</v>
      </c>
      <c r="F16" s="49" t="s">
        <v>18</v>
      </c>
      <c r="G16" s="49" t="s">
        <v>19</v>
      </c>
      <c r="H16" s="40" t="s">
        <v>14</v>
      </c>
      <c r="I16" s="41" t="s">
        <v>15</v>
      </c>
      <c r="J16" s="41" t="s">
        <v>17</v>
      </c>
      <c r="K16" s="42" t="s">
        <v>274</v>
      </c>
      <c r="L16" s="42" t="s">
        <v>23</v>
      </c>
    </row>
    <row r="17" spans="2:12" ht="36" customHeight="1" thickBot="1" x14ac:dyDescent="0.4">
      <c r="B17" s="87">
        <v>1</v>
      </c>
      <c r="C17" s="88" t="s">
        <v>141</v>
      </c>
      <c r="D17" s="87" t="s">
        <v>154</v>
      </c>
      <c r="E17" s="87" t="s">
        <v>155</v>
      </c>
      <c r="F17" s="87" t="s">
        <v>142</v>
      </c>
      <c r="G17" s="89" t="s">
        <v>143</v>
      </c>
      <c r="H17" s="87" t="s">
        <v>144</v>
      </c>
      <c r="I17" s="90" t="s">
        <v>145</v>
      </c>
      <c r="J17" s="89" t="s">
        <v>146</v>
      </c>
      <c r="K17" s="89" t="s">
        <v>140</v>
      </c>
      <c r="L17" s="89" t="s">
        <v>147</v>
      </c>
    </row>
    <row r="18" spans="2:12" ht="36" customHeight="1" thickBot="1" x14ac:dyDescent="0.4">
      <c r="B18" s="92">
        <v>2</v>
      </c>
      <c r="C18" s="91"/>
      <c r="D18" s="92"/>
      <c r="E18" s="92"/>
      <c r="F18" s="92"/>
      <c r="G18" s="93"/>
      <c r="H18" s="92"/>
      <c r="I18" s="94"/>
      <c r="J18" s="93"/>
      <c r="K18" s="93"/>
      <c r="L18" s="101"/>
    </row>
    <row r="19" spans="2:12" ht="36" customHeight="1" thickBot="1" x14ac:dyDescent="0.4">
      <c r="B19" s="92">
        <v>3</v>
      </c>
      <c r="C19" s="91"/>
      <c r="D19" s="92"/>
      <c r="E19" s="92"/>
      <c r="F19" s="92"/>
      <c r="G19" s="93"/>
      <c r="H19" s="92"/>
      <c r="I19" s="94"/>
      <c r="J19" s="93"/>
      <c r="K19" s="93"/>
      <c r="L19" s="93"/>
    </row>
    <row r="20" spans="2:12" ht="36" customHeight="1" thickBot="1" x14ac:dyDescent="0.4">
      <c r="B20" s="92">
        <v>4</v>
      </c>
      <c r="C20" s="48"/>
      <c r="D20" s="43"/>
      <c r="E20" s="43"/>
      <c r="F20" s="43"/>
      <c r="G20" s="53"/>
      <c r="H20" s="43"/>
      <c r="I20" s="44"/>
      <c r="J20" s="53"/>
      <c r="K20" s="53"/>
      <c r="L20" s="53"/>
    </row>
    <row r="21" spans="2:12" ht="36" customHeight="1" thickBot="1" x14ac:dyDescent="0.4">
      <c r="B21" s="92">
        <v>5</v>
      </c>
      <c r="C21" s="91"/>
      <c r="D21" s="92"/>
      <c r="E21" s="92"/>
      <c r="F21" s="92"/>
      <c r="G21" s="93"/>
      <c r="H21" s="92"/>
      <c r="I21" s="94"/>
      <c r="J21" s="93"/>
      <c r="K21" s="93"/>
      <c r="L21" s="101"/>
    </row>
    <row r="22" spans="2:12" ht="36" customHeight="1" thickBot="1" x14ac:dyDescent="0.4">
      <c r="B22" s="92">
        <v>6</v>
      </c>
      <c r="C22" s="91"/>
      <c r="D22" s="92"/>
      <c r="E22" s="92"/>
      <c r="F22" s="92"/>
      <c r="G22" s="93"/>
      <c r="H22" s="92"/>
      <c r="I22" s="94"/>
      <c r="J22" s="93"/>
      <c r="K22" s="93"/>
      <c r="L22" s="93"/>
    </row>
    <row r="23" spans="2:12" ht="36" customHeight="1" thickBot="1" x14ac:dyDescent="0.4">
      <c r="B23" s="92">
        <v>7</v>
      </c>
      <c r="C23" s="91"/>
      <c r="D23" s="92"/>
      <c r="E23" s="95"/>
      <c r="F23" s="92"/>
      <c r="G23" s="93"/>
      <c r="H23" s="92"/>
      <c r="I23" s="95"/>
      <c r="J23" s="93"/>
      <c r="K23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3" s="93"/>
    </row>
    <row r="24" spans="2:12" ht="36" customHeight="1" thickBot="1" x14ac:dyDescent="0.4">
      <c r="B24" s="92">
        <v>8</v>
      </c>
      <c r="C24" s="91"/>
      <c r="D24" s="92"/>
      <c r="E24" s="95"/>
      <c r="F24" s="92"/>
      <c r="G24" s="93"/>
      <c r="H24" s="92"/>
      <c r="I24" s="95"/>
      <c r="J24" s="93"/>
      <c r="K24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4" s="93"/>
    </row>
    <row r="25" spans="2:12" ht="36" customHeight="1" thickBot="1" x14ac:dyDescent="0.4">
      <c r="B25" s="92">
        <v>9</v>
      </c>
      <c r="C25" s="91"/>
      <c r="D25" s="92"/>
      <c r="E25" s="95"/>
      <c r="F25" s="92"/>
      <c r="G25" s="93"/>
      <c r="H25" s="92"/>
      <c r="I25" s="95"/>
      <c r="J25" s="93"/>
      <c r="K25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5" s="93"/>
    </row>
    <row r="26" spans="2:12" ht="36" customHeight="1" thickBot="1" x14ac:dyDescent="0.4">
      <c r="B26" s="92">
        <v>10</v>
      </c>
      <c r="C26" s="91"/>
      <c r="D26" s="92"/>
      <c r="E26" s="95"/>
      <c r="F26" s="92"/>
      <c r="G26" s="93"/>
      <c r="H26" s="92"/>
      <c r="I26" s="95"/>
      <c r="J26" s="93"/>
      <c r="K26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6" s="93"/>
    </row>
    <row r="27" spans="2:12" ht="36" customHeight="1" thickBot="1" x14ac:dyDescent="0.4">
      <c r="B27" s="92">
        <v>11</v>
      </c>
      <c r="C27" s="91"/>
      <c r="D27" s="92"/>
      <c r="E27" s="95"/>
      <c r="F27" s="92"/>
      <c r="G27" s="93"/>
      <c r="H27" s="92"/>
      <c r="I27" s="95"/>
      <c r="J27" s="93"/>
      <c r="K27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7" s="93"/>
    </row>
    <row r="28" spans="2:12" ht="36" customHeight="1" thickBot="1" x14ac:dyDescent="0.4">
      <c r="B28" s="92">
        <v>12</v>
      </c>
      <c r="C28" s="91"/>
      <c r="D28" s="92"/>
      <c r="E28" s="95"/>
      <c r="F28" s="92"/>
      <c r="G28" s="93"/>
      <c r="H28" s="92"/>
      <c r="I28" s="95"/>
      <c r="J28" s="93"/>
      <c r="K28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8" s="93"/>
    </row>
    <row r="29" spans="2:12" ht="36" customHeight="1" thickBot="1" x14ac:dyDescent="0.4">
      <c r="B29" s="92">
        <v>13</v>
      </c>
      <c r="C29" s="91"/>
      <c r="D29" s="92"/>
      <c r="E29" s="95"/>
      <c r="F29" s="92"/>
      <c r="G29" s="93"/>
      <c r="H29" s="92"/>
      <c r="I29" s="95"/>
      <c r="J29" s="93"/>
      <c r="K29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29" s="93"/>
    </row>
    <row r="30" spans="2:12" ht="36" customHeight="1" thickBot="1" x14ac:dyDescent="0.4">
      <c r="B30" s="92">
        <v>14</v>
      </c>
      <c r="C30" s="91"/>
      <c r="D30" s="92"/>
      <c r="E30" s="95"/>
      <c r="F30" s="92"/>
      <c r="G30" s="93"/>
      <c r="H30" s="92"/>
      <c r="I30" s="95"/>
      <c r="J30" s="93"/>
      <c r="K30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0" s="93"/>
    </row>
    <row r="31" spans="2:12" ht="36" customHeight="1" thickBot="1" x14ac:dyDescent="0.4">
      <c r="B31" s="92">
        <v>15</v>
      </c>
      <c r="C31" s="91"/>
      <c r="D31" s="92"/>
      <c r="E31" s="95"/>
      <c r="F31" s="92"/>
      <c r="G31" s="93"/>
      <c r="H31" s="92"/>
      <c r="I31" s="95"/>
      <c r="J31" s="93"/>
      <c r="K31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1" s="93"/>
    </row>
    <row r="32" spans="2:12" ht="36" customHeight="1" thickBot="1" x14ac:dyDescent="0.4">
      <c r="B32" s="92">
        <v>16</v>
      </c>
      <c r="C32" s="91"/>
      <c r="D32" s="92"/>
      <c r="E32" s="95"/>
      <c r="F32" s="92"/>
      <c r="G32" s="93"/>
      <c r="H32" s="92"/>
      <c r="I32" s="95"/>
      <c r="J32" s="93"/>
      <c r="K32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2" s="93"/>
    </row>
    <row r="33" spans="2:12" ht="36" customHeight="1" thickBot="1" x14ac:dyDescent="0.4">
      <c r="B33" s="92">
        <v>17</v>
      </c>
      <c r="C33" s="91"/>
      <c r="D33" s="92"/>
      <c r="E33" s="95"/>
      <c r="F33" s="92"/>
      <c r="G33" s="93"/>
      <c r="H33" s="92"/>
      <c r="I33" s="95"/>
      <c r="J33" s="93"/>
      <c r="K33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3" s="93"/>
    </row>
    <row r="34" spans="2:12" ht="36" customHeight="1" thickBot="1" x14ac:dyDescent="0.4">
      <c r="B34" s="92">
        <v>18</v>
      </c>
      <c r="C34" s="91"/>
      <c r="D34" s="92"/>
      <c r="E34" s="95"/>
      <c r="F34" s="92"/>
      <c r="G34" s="93"/>
      <c r="H34" s="92"/>
      <c r="I34" s="95"/>
      <c r="J34" s="93"/>
      <c r="K34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4" s="93"/>
    </row>
    <row r="35" spans="2:12" ht="36" customHeight="1" thickBot="1" x14ac:dyDescent="0.4">
      <c r="B35" s="92">
        <v>19</v>
      </c>
      <c r="C35" s="91"/>
      <c r="D35" s="92"/>
      <c r="E35" s="95"/>
      <c r="F35" s="92"/>
      <c r="G35" s="93"/>
      <c r="H35" s="92"/>
      <c r="I35" s="95"/>
      <c r="J35" s="93"/>
      <c r="K35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5" s="93"/>
    </row>
    <row r="36" spans="2:12" ht="36" customHeight="1" thickBot="1" x14ac:dyDescent="0.4">
      <c r="B36" s="92">
        <v>20</v>
      </c>
      <c r="C36" s="91"/>
      <c r="D36" s="92"/>
      <c r="E36" s="95"/>
      <c r="F36" s="92"/>
      <c r="G36" s="93"/>
      <c r="H36" s="92"/>
      <c r="I36" s="95"/>
      <c r="J36" s="93"/>
      <c r="K36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6" s="93"/>
    </row>
    <row r="37" spans="2:12" ht="36" customHeight="1" thickBot="1" x14ac:dyDescent="0.4">
      <c r="B37" s="92">
        <v>21</v>
      </c>
      <c r="C37" s="91"/>
      <c r="D37" s="92"/>
      <c r="E37" s="95"/>
      <c r="F37" s="92"/>
      <c r="G37" s="93"/>
      <c r="H37" s="92"/>
      <c r="I37" s="95"/>
      <c r="J37" s="93"/>
      <c r="K37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7" s="93"/>
    </row>
    <row r="38" spans="2:12" ht="36" customHeight="1" thickBot="1" x14ac:dyDescent="0.4">
      <c r="B38" s="92">
        <v>22</v>
      </c>
      <c r="C38" s="91"/>
      <c r="D38" s="92"/>
      <c r="E38" s="95"/>
      <c r="F38" s="92"/>
      <c r="G38" s="93"/>
      <c r="H38" s="92"/>
      <c r="I38" s="95"/>
      <c r="J38" s="93"/>
      <c r="K38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8" s="93"/>
    </row>
    <row r="39" spans="2:12" ht="36" customHeight="1" thickBot="1" x14ac:dyDescent="0.4">
      <c r="B39" s="92">
        <v>23</v>
      </c>
      <c r="C39" s="91"/>
      <c r="D39" s="92"/>
      <c r="E39" s="95"/>
      <c r="F39" s="92"/>
      <c r="G39" s="93"/>
      <c r="H39" s="92"/>
      <c r="I39" s="95"/>
      <c r="J39" s="93"/>
      <c r="K39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39" s="93"/>
    </row>
    <row r="40" spans="2:12" ht="36" customHeight="1" thickBot="1" x14ac:dyDescent="0.4">
      <c r="B40" s="92">
        <v>24</v>
      </c>
      <c r="C40" s="91"/>
      <c r="D40" s="92"/>
      <c r="E40" s="95"/>
      <c r="F40" s="92"/>
      <c r="G40" s="93"/>
      <c r="H40" s="92"/>
      <c r="I40" s="95"/>
      <c r="J40" s="93"/>
      <c r="K40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40" s="93"/>
    </row>
    <row r="41" spans="2:12" ht="36" customHeight="1" thickBot="1" x14ac:dyDescent="0.4">
      <c r="B41" s="92">
        <v>25</v>
      </c>
      <c r="C41" s="91"/>
      <c r="D41" s="92"/>
      <c r="E41" s="95"/>
      <c r="F41" s="92"/>
      <c r="G41" s="93"/>
      <c r="H41" s="92"/>
      <c r="I41" s="95"/>
      <c r="J41" s="93"/>
      <c r="K41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41" s="93"/>
    </row>
    <row r="42" spans="2:12" ht="36" customHeight="1" thickBot="1" x14ac:dyDescent="0.4">
      <c r="B42" s="92">
        <v>26</v>
      </c>
      <c r="C42" s="91"/>
      <c r="D42" s="92"/>
      <c r="E42" s="95"/>
      <c r="F42" s="92"/>
      <c r="G42" s="93"/>
      <c r="H42" s="92"/>
      <c r="I42" s="95"/>
      <c r="J42" s="93"/>
      <c r="K42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42" s="93"/>
    </row>
    <row r="43" spans="2:12" ht="36" customHeight="1" thickBot="1" x14ac:dyDescent="0.4">
      <c r="B43" s="92">
        <v>27</v>
      </c>
      <c r="C43" s="91"/>
      <c r="D43" s="92"/>
      <c r="E43" s="95"/>
      <c r="F43" s="92"/>
      <c r="G43" s="93"/>
      <c r="H43" s="92"/>
      <c r="I43" s="95"/>
      <c r="J43" s="93"/>
      <c r="K43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43" s="93"/>
    </row>
    <row r="44" spans="2:12" ht="36" customHeight="1" thickBot="1" x14ac:dyDescent="0.4">
      <c r="B44" s="92">
        <v>28</v>
      </c>
      <c r="C44" s="91"/>
      <c r="D44" s="92"/>
      <c r="E44" s="95"/>
      <c r="F44" s="92"/>
      <c r="G44" s="93"/>
      <c r="H44" s="92"/>
      <c r="I44" s="95"/>
      <c r="J44" s="93"/>
      <c r="K44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44" s="93"/>
    </row>
    <row r="45" spans="2:12" ht="36" customHeight="1" thickBot="1" x14ac:dyDescent="0.4">
      <c r="B45" s="92">
        <v>29</v>
      </c>
      <c r="C45" s="91"/>
      <c r="D45" s="92"/>
      <c r="E45" s="95"/>
      <c r="F45" s="92"/>
      <c r="G45" s="93"/>
      <c r="H45" s="92"/>
      <c r="I45" s="95"/>
      <c r="J45" s="93"/>
      <c r="K45" s="93" t="str">
        <f>IFERROR(IF(AND(ISNUMBER(Table_ClassList46[[#This Row],[Birthdate]]),ISNUMBER(Table_ClassList46[[#This Row],[Passport]])),Table_ClassList46[[#This Row],[Birthdate]]-Table_ClassList46[[#This Row],[Passport]],""),"")</f>
        <v/>
      </c>
      <c r="L45" s="93"/>
    </row>
    <row r="46" spans="2:12" ht="36" customHeight="1" thickBot="1" x14ac:dyDescent="0.4">
      <c r="B46" s="98">
        <v>30</v>
      </c>
      <c r="C46" s="100"/>
      <c r="D46" s="98"/>
      <c r="E46" s="99"/>
      <c r="F46" s="98"/>
      <c r="G46" s="97"/>
      <c r="H46" s="98"/>
      <c r="I46" s="99"/>
      <c r="J46" s="97"/>
      <c r="K46" s="97" t="str">
        <f>IFERROR(IF(AND(ISNUMBER(Table_ClassList46[[#This Row],[Birthdate]]),ISNUMBER(Table_ClassList46[[#This Row],[Passport]])),Table_ClassList46[[#This Row],[Birthdate]]-Table_ClassList46[[#This Row],[Passport]],""),"")</f>
        <v/>
      </c>
      <c r="L46" s="97"/>
    </row>
  </sheetData>
  <mergeCells count="4">
    <mergeCell ref="B3:J3"/>
    <mergeCell ref="B6:C6"/>
    <mergeCell ref="E6:F6"/>
    <mergeCell ref="H6:I6"/>
  </mergeCells>
  <dataValidations count="11">
    <dataValidation type="list" allowBlank="1" showInputMessage="1" showErrorMessage="1" sqref="E17" xr:uid="{F64F1A54-CA79-42EF-9DA1-299738123687}">
      <formula1>"MALE,FEMALE"</formula1>
    </dataValidation>
    <dataValidation type="list" allowBlank="1" showInputMessage="1" showErrorMessage="1" sqref="D17" xr:uid="{C8B12DC8-9807-4737-889C-028B1D3791B9}">
      <formula1>"COACH,ATHLETE,PERSON IN CHARGE,RESERVE"</formula1>
    </dataValidation>
    <dataValidation allowBlank="1" showInputMessage="1" showErrorMessage="1" prompt="Enter details of your individual classes in the table below. Class Duration is automatically calculated._x000a_" sqref="A1" xr:uid="{1749F464-E6DD-41F6-8CD6-8A9170DC6143}"/>
    <dataValidation showInputMessage="1" showErrorMessage="1" sqref="G17" xr:uid="{11490D55-30C5-4D7B-B8DD-F52ABA5C52F7}"/>
    <dataValidation type="list" allowBlank="1" showInputMessage="1" showErrorMessage="1" sqref="C11" xr:uid="{0CCFB9CE-2C97-443B-BD7D-375BD4F8DC64}">
      <formula1>"Youth (12-15),Junior (15-19),Senior (16 and above)"</formula1>
    </dataValidation>
    <dataValidation type="list" allowBlank="1" showInputMessage="1" showErrorMessage="1" sqref="E18:E46" xr:uid="{21F0195D-4CDE-4016-97CF-F503E07944D4}">
      <formula1>"Male,Female"</formula1>
    </dataValidation>
    <dataValidation type="textLength" allowBlank="1" showInputMessage="1" showErrorMessage="1" sqref="F17:F46 H18:H46" xr:uid="{9751F952-3AD9-42D4-98AA-4BA843CB98E3}">
      <formula1>8</formula1>
      <formula2>8</formula2>
    </dataValidation>
    <dataValidation type="list" allowBlank="1" showInputMessage="1" showErrorMessage="1" sqref="D18:D46" xr:uid="{896C0FE5-0654-4967-9A77-22BCC9BACADC}">
      <formula1>"Coach,Athlete,Person In Charge,Reserve"</formula1>
    </dataValidation>
    <dataValidation type="list" allowBlank="1" showInputMessage="1" showErrorMessage="1" sqref="J17:J46" xr:uid="{9E6F7B5E-CBDD-42B0-97D1-9D93EA06C230}">
      <formula1>"26,28,30,32,2XS,XS,S,M,L,XL,2XL,3XL"</formula1>
    </dataValidation>
    <dataValidation type="list" allowBlank="1" showInputMessage="1" showErrorMessage="1" sqref="K17:L46" xr:uid="{8564B24D-F7DB-4856-812C-EFCCB09B3F93}">
      <formula1>"YES,NO"</formula1>
    </dataValidation>
    <dataValidation type="list" allowBlank="1" showInputMessage="1" showErrorMessage="1" sqref="I8" xr:uid="{902EF27F-DD85-422C-9174-2BB44B3F7F07}">
      <formula1>"Basic (USD110/per pax),Commuter (USD180/per pax),Premium Hotel (USD480/per pax)"</formula1>
    </dataValidation>
  </dataValidations>
  <printOptions horizontalCentered="1"/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4B30-CE2F-4409-BF4C-AE72ABE6F1E7}">
  <sheetPr>
    <tabColor rgb="FFFFFF00"/>
  </sheetPr>
  <dimension ref="B1:H54"/>
  <sheetViews>
    <sheetView workbookViewId="0">
      <selection activeCell="B6" sqref="B6:C6"/>
    </sheetView>
  </sheetViews>
  <sheetFormatPr defaultColWidth="9" defaultRowHeight="27" customHeight="1" x14ac:dyDescent="0.35"/>
  <cols>
    <col min="1" max="1" width="8.58203125" style="1" customWidth="1"/>
    <col min="2" max="2" width="22" style="3" customWidth="1"/>
    <col min="3" max="3" width="30.58203125" style="3" customWidth="1"/>
    <col min="4" max="5" width="22.08203125" style="3" customWidth="1"/>
    <col min="6" max="6" width="22.08203125" style="4" customWidth="1"/>
    <col min="7" max="8" width="17.08203125" style="1" customWidth="1"/>
    <col min="9" max="16384" width="9" style="1"/>
  </cols>
  <sheetData>
    <row r="1" spans="2:8" ht="27" customHeight="1" thickBot="1" x14ac:dyDescent="0.4">
      <c r="B1" s="12"/>
      <c r="D1" s="12"/>
      <c r="E1" s="12"/>
    </row>
    <row r="2" spans="2:8" ht="9" customHeight="1" thickBot="1" x14ac:dyDescent="0.4">
      <c r="B2" s="13"/>
      <c r="C2" s="14"/>
      <c r="D2" s="11"/>
      <c r="E2" s="11"/>
      <c r="F2" s="17"/>
      <c r="G2" s="19"/>
      <c r="H2" s="50"/>
    </row>
    <row r="3" spans="2:8" ht="56" customHeight="1" thickBot="1" x14ac:dyDescent="0.4">
      <c r="B3" s="152" t="s">
        <v>223</v>
      </c>
      <c r="C3" s="153"/>
      <c r="D3" s="153"/>
      <c r="E3" s="153"/>
      <c r="F3" s="153"/>
      <c r="G3" s="113" t="s">
        <v>0</v>
      </c>
      <c r="H3" s="114" t="s">
        <v>0</v>
      </c>
    </row>
    <row r="4" spans="2:8" ht="14" customHeight="1" thickBot="1" x14ac:dyDescent="0.4">
      <c r="B4" s="6"/>
      <c r="C4" s="25"/>
      <c r="D4" s="110"/>
      <c r="E4" s="26"/>
      <c r="F4" s="26"/>
      <c r="G4" s="111"/>
      <c r="H4" s="112"/>
    </row>
    <row r="5" spans="2:8" ht="15.5" customHeight="1" x14ac:dyDescent="0.35">
      <c r="B5" s="6"/>
      <c r="C5" s="23"/>
      <c r="D5" s="23"/>
      <c r="E5" s="7"/>
      <c r="F5" s="7"/>
      <c r="G5" s="22"/>
      <c r="H5" s="22"/>
    </row>
    <row r="6" spans="2:8" ht="28" customHeight="1" x14ac:dyDescent="0.35">
      <c r="B6" s="156" t="s">
        <v>151</v>
      </c>
      <c r="C6" s="156"/>
      <c r="D6" s="7"/>
      <c r="E6" s="7"/>
      <c r="F6" s="7"/>
    </row>
    <row r="7" spans="2:8" ht="12" customHeight="1" x14ac:dyDescent="0.35">
      <c r="B7" s="1"/>
      <c r="C7" s="1"/>
      <c r="D7" s="1"/>
      <c r="E7" s="7"/>
      <c r="F7" s="7"/>
    </row>
    <row r="8" spans="2:8" ht="15.5" customHeight="1" thickBot="1" x14ac:dyDescent="0.4">
      <c r="B8" s="46" t="s">
        <v>21</v>
      </c>
      <c r="C8" s="54"/>
      <c r="D8" s="7"/>
      <c r="E8" s="151" t="s">
        <v>265</v>
      </c>
      <c r="F8" s="7"/>
    </row>
    <row r="9" spans="2:8" ht="15.5" customHeight="1" x14ac:dyDescent="0.35">
      <c r="B9" s="46"/>
      <c r="C9" s="109" t="s">
        <v>217</v>
      </c>
      <c r="D9" s="7"/>
      <c r="E9" s="109" t="s">
        <v>266</v>
      </c>
      <c r="F9" s="7"/>
    </row>
    <row r="10" spans="2:8" ht="15.5" customHeight="1" x14ac:dyDescent="0.35">
      <c r="B10" s="46"/>
      <c r="C10" s="109" t="s">
        <v>218</v>
      </c>
      <c r="D10" s="7"/>
      <c r="E10" s="109" t="s">
        <v>267</v>
      </c>
      <c r="F10" s="7"/>
    </row>
    <row r="11" spans="2:8" ht="15.5" customHeight="1" x14ac:dyDescent="0.35">
      <c r="B11" s="7"/>
      <c r="C11" s="109" t="s">
        <v>219</v>
      </c>
      <c r="D11" s="7"/>
      <c r="E11" s="109" t="s">
        <v>268</v>
      </c>
      <c r="F11" s="7"/>
    </row>
    <row r="12" spans="2:8" ht="15.5" customHeight="1" x14ac:dyDescent="0.35">
      <c r="D12" s="7"/>
      <c r="E12" s="47"/>
      <c r="F12" s="7"/>
    </row>
    <row r="13" spans="2:8" ht="15.5" customHeight="1" x14ac:dyDescent="0.35">
      <c r="B13" s="86" t="s">
        <v>264</v>
      </c>
      <c r="C13" s="7"/>
      <c r="D13" s="7"/>
      <c r="E13" s="7"/>
      <c r="F13" s="7"/>
    </row>
    <row r="14" spans="2:8" s="2" customFormat="1" ht="46.5" customHeight="1" thickBot="1" x14ac:dyDescent="0.4">
      <c r="B14" s="96" t="s">
        <v>11</v>
      </c>
      <c r="C14" s="45" t="s">
        <v>12</v>
      </c>
      <c r="D14" s="40" t="s">
        <v>13</v>
      </c>
      <c r="E14" s="41" t="s">
        <v>16</v>
      </c>
      <c r="F14" s="40" t="s">
        <v>14</v>
      </c>
      <c r="G14" s="42" t="s">
        <v>221</v>
      </c>
      <c r="H14" s="42" t="s">
        <v>222</v>
      </c>
    </row>
    <row r="15" spans="2:8" ht="36" customHeight="1" thickBot="1" x14ac:dyDescent="0.4">
      <c r="B15" s="87" t="s">
        <v>224</v>
      </c>
      <c r="C15" s="88" t="s">
        <v>141</v>
      </c>
      <c r="D15" s="87" t="s">
        <v>154</v>
      </c>
      <c r="E15" s="87" t="s">
        <v>155</v>
      </c>
      <c r="F15" s="87" t="s">
        <v>144</v>
      </c>
      <c r="G15" s="89"/>
      <c r="H15" s="89"/>
    </row>
    <row r="16" spans="2:8" ht="36" customHeight="1" thickBot="1" x14ac:dyDescent="0.4">
      <c r="B16" s="92" t="s">
        <v>225</v>
      </c>
      <c r="C16" s="91"/>
      <c r="D16" s="92"/>
      <c r="E16" s="92"/>
      <c r="F16" s="92"/>
      <c r="G16" s="93"/>
      <c r="H16" s="101"/>
    </row>
    <row r="17" spans="2:8" ht="36" customHeight="1" thickBot="1" x14ac:dyDescent="0.4">
      <c r="B17" s="92" t="s">
        <v>226</v>
      </c>
      <c r="C17" s="91"/>
      <c r="D17" s="92"/>
      <c r="E17" s="92"/>
      <c r="F17" s="92"/>
      <c r="G17" s="93"/>
      <c r="H17" s="93"/>
    </row>
    <row r="18" spans="2:8" ht="36" customHeight="1" thickBot="1" x14ac:dyDescent="0.4">
      <c r="B18" s="92" t="s">
        <v>227</v>
      </c>
      <c r="C18" s="48"/>
      <c r="D18" s="43"/>
      <c r="E18" s="43"/>
      <c r="F18" s="43"/>
      <c r="G18" s="53"/>
      <c r="H18" s="53"/>
    </row>
    <row r="19" spans="2:8" ht="36" customHeight="1" thickBot="1" x14ac:dyDescent="0.4">
      <c r="B19" s="92" t="s">
        <v>228</v>
      </c>
      <c r="C19" s="91"/>
      <c r="D19" s="92"/>
      <c r="E19" s="92"/>
      <c r="F19" s="92"/>
      <c r="G19" s="93"/>
      <c r="H19" s="101"/>
    </row>
    <row r="20" spans="2:8" ht="36" customHeight="1" thickBot="1" x14ac:dyDescent="0.4">
      <c r="B20" s="92" t="s">
        <v>229</v>
      </c>
      <c r="C20" s="91"/>
      <c r="D20" s="92"/>
      <c r="E20" s="92"/>
      <c r="F20" s="92"/>
      <c r="G20" s="93"/>
      <c r="H20" s="93"/>
    </row>
    <row r="21" spans="2:8" ht="36" customHeight="1" thickBot="1" x14ac:dyDescent="0.4">
      <c r="B21" s="92" t="s">
        <v>230</v>
      </c>
      <c r="C21" s="91"/>
      <c r="D21" s="92"/>
      <c r="E21" s="95"/>
      <c r="F21" s="92"/>
      <c r="G21" s="93"/>
      <c r="H21" s="93"/>
    </row>
    <row r="22" spans="2:8" ht="36" customHeight="1" thickBot="1" x14ac:dyDescent="0.4">
      <c r="B22" s="92" t="s">
        <v>231</v>
      </c>
      <c r="C22" s="91"/>
      <c r="D22" s="92"/>
      <c r="E22" s="95"/>
      <c r="F22" s="92"/>
      <c r="G22" s="93"/>
      <c r="H22" s="93"/>
    </row>
    <row r="23" spans="2:8" ht="36" customHeight="1" thickBot="1" x14ac:dyDescent="0.4">
      <c r="B23" s="92" t="s">
        <v>232</v>
      </c>
      <c r="C23" s="91"/>
      <c r="D23" s="92"/>
      <c r="E23" s="95"/>
      <c r="F23" s="92"/>
      <c r="G23" s="93"/>
      <c r="H23" s="93"/>
    </row>
    <row r="24" spans="2:8" ht="36" customHeight="1" thickBot="1" x14ac:dyDescent="0.4">
      <c r="B24" s="92" t="s">
        <v>233</v>
      </c>
      <c r="C24" s="91"/>
      <c r="D24" s="92"/>
      <c r="E24" s="95"/>
      <c r="F24" s="92"/>
      <c r="G24" s="93"/>
      <c r="H24" s="93"/>
    </row>
    <row r="25" spans="2:8" ht="36" customHeight="1" thickBot="1" x14ac:dyDescent="0.4">
      <c r="B25" s="92" t="s">
        <v>234</v>
      </c>
      <c r="C25" s="91"/>
      <c r="D25" s="92"/>
      <c r="E25" s="95"/>
      <c r="F25" s="92"/>
      <c r="G25" s="93"/>
      <c r="H25" s="93"/>
    </row>
    <row r="26" spans="2:8" ht="36" customHeight="1" thickBot="1" x14ac:dyDescent="0.4">
      <c r="B26" s="92" t="s">
        <v>235</v>
      </c>
      <c r="C26" s="91"/>
      <c r="D26" s="92"/>
      <c r="E26" s="95"/>
      <c r="F26" s="92"/>
      <c r="G26" s="93"/>
      <c r="H26" s="93"/>
    </row>
    <row r="27" spans="2:8" ht="36" customHeight="1" thickBot="1" x14ac:dyDescent="0.4">
      <c r="B27" s="92" t="s">
        <v>236</v>
      </c>
      <c r="C27" s="91"/>
      <c r="D27" s="92"/>
      <c r="E27" s="95"/>
      <c r="F27" s="92"/>
      <c r="G27" s="93"/>
      <c r="H27" s="93"/>
    </row>
    <row r="28" spans="2:8" ht="36" customHeight="1" thickBot="1" x14ac:dyDescent="0.4">
      <c r="B28" s="92" t="s">
        <v>237</v>
      </c>
      <c r="C28" s="91"/>
      <c r="D28" s="92"/>
      <c r="E28" s="95"/>
      <c r="F28" s="92"/>
      <c r="G28" s="93"/>
      <c r="H28" s="93"/>
    </row>
    <row r="29" spans="2:8" ht="36" customHeight="1" thickBot="1" x14ac:dyDescent="0.4">
      <c r="B29" s="92" t="s">
        <v>238</v>
      </c>
      <c r="C29" s="91"/>
      <c r="D29" s="92"/>
      <c r="E29" s="95"/>
      <c r="F29" s="92"/>
      <c r="G29" s="93"/>
      <c r="H29" s="93"/>
    </row>
    <row r="30" spans="2:8" ht="36" customHeight="1" thickBot="1" x14ac:dyDescent="0.4">
      <c r="B30" s="92" t="s">
        <v>239</v>
      </c>
      <c r="C30" s="91"/>
      <c r="D30" s="92"/>
      <c r="E30" s="95"/>
      <c r="F30" s="92"/>
      <c r="G30" s="93"/>
      <c r="H30" s="93"/>
    </row>
    <row r="31" spans="2:8" ht="36" customHeight="1" thickBot="1" x14ac:dyDescent="0.4">
      <c r="B31" s="92" t="s">
        <v>240</v>
      </c>
      <c r="C31" s="91"/>
      <c r="D31" s="92"/>
      <c r="E31" s="95"/>
      <c r="F31" s="92"/>
      <c r="G31" s="93"/>
      <c r="H31" s="93"/>
    </row>
    <row r="32" spans="2:8" ht="36" customHeight="1" thickBot="1" x14ac:dyDescent="0.4">
      <c r="B32" s="92" t="s">
        <v>241</v>
      </c>
      <c r="C32" s="91"/>
      <c r="D32" s="92"/>
      <c r="E32" s="95"/>
      <c r="F32" s="92"/>
      <c r="G32" s="93"/>
      <c r="H32" s="93"/>
    </row>
    <row r="33" spans="2:8" ht="36" customHeight="1" thickBot="1" x14ac:dyDescent="0.4">
      <c r="B33" s="92" t="s">
        <v>242</v>
      </c>
      <c r="C33" s="91"/>
      <c r="D33" s="92"/>
      <c r="E33" s="95"/>
      <c r="F33" s="92"/>
      <c r="G33" s="93"/>
      <c r="H33" s="93"/>
    </row>
    <row r="34" spans="2:8" ht="36" customHeight="1" thickBot="1" x14ac:dyDescent="0.4">
      <c r="B34" s="92" t="s">
        <v>243</v>
      </c>
      <c r="C34" s="91"/>
      <c r="D34" s="92"/>
      <c r="E34" s="95"/>
      <c r="F34" s="92"/>
      <c r="G34" s="93"/>
      <c r="H34" s="93"/>
    </row>
    <row r="35" spans="2:8" ht="36" customHeight="1" thickBot="1" x14ac:dyDescent="0.4">
      <c r="B35" s="92" t="s">
        <v>244</v>
      </c>
      <c r="C35" s="91"/>
      <c r="D35" s="92"/>
      <c r="E35" s="95"/>
      <c r="F35" s="92"/>
      <c r="G35" s="93"/>
      <c r="H35" s="93"/>
    </row>
    <row r="36" spans="2:8" ht="36" customHeight="1" thickBot="1" x14ac:dyDescent="0.4">
      <c r="B36" s="92" t="s">
        <v>245</v>
      </c>
      <c r="C36" s="91"/>
      <c r="D36" s="92"/>
      <c r="E36" s="95"/>
      <c r="F36" s="92"/>
      <c r="G36" s="93"/>
      <c r="H36" s="93"/>
    </row>
    <row r="37" spans="2:8" ht="36" customHeight="1" thickBot="1" x14ac:dyDescent="0.4">
      <c r="B37" s="92" t="s">
        <v>246</v>
      </c>
      <c r="C37" s="91"/>
      <c r="D37" s="92"/>
      <c r="E37" s="95"/>
      <c r="F37" s="92"/>
      <c r="G37" s="93"/>
      <c r="H37" s="93"/>
    </row>
    <row r="38" spans="2:8" ht="36" customHeight="1" thickBot="1" x14ac:dyDescent="0.4">
      <c r="B38" s="92" t="s">
        <v>247</v>
      </c>
      <c r="C38" s="91"/>
      <c r="D38" s="92"/>
      <c r="E38" s="95"/>
      <c r="F38" s="92"/>
      <c r="G38" s="93"/>
      <c r="H38" s="93"/>
    </row>
    <row r="39" spans="2:8" ht="36" customHeight="1" thickBot="1" x14ac:dyDescent="0.4">
      <c r="B39" s="92" t="s">
        <v>248</v>
      </c>
      <c r="C39" s="91"/>
      <c r="D39" s="92"/>
      <c r="E39" s="95"/>
      <c r="F39" s="92"/>
      <c r="G39" s="93"/>
      <c r="H39" s="93"/>
    </row>
    <row r="40" spans="2:8" ht="36" customHeight="1" thickBot="1" x14ac:dyDescent="0.4">
      <c r="B40" s="92" t="s">
        <v>249</v>
      </c>
      <c r="C40" s="91"/>
      <c r="D40" s="92"/>
      <c r="E40" s="95"/>
      <c r="F40" s="92"/>
      <c r="G40" s="93"/>
      <c r="H40" s="93"/>
    </row>
    <row r="41" spans="2:8" ht="36" customHeight="1" thickBot="1" x14ac:dyDescent="0.4">
      <c r="B41" s="92" t="s">
        <v>250</v>
      </c>
      <c r="C41" s="91"/>
      <c r="D41" s="92"/>
      <c r="E41" s="95"/>
      <c r="F41" s="92"/>
      <c r="G41" s="93"/>
      <c r="H41" s="93"/>
    </row>
    <row r="42" spans="2:8" ht="36" customHeight="1" thickBot="1" x14ac:dyDescent="0.4">
      <c r="B42" s="92" t="s">
        <v>251</v>
      </c>
      <c r="C42" s="91"/>
      <c r="D42" s="92"/>
      <c r="E42" s="95"/>
      <c r="F42" s="92"/>
      <c r="G42" s="93"/>
      <c r="H42" s="93"/>
    </row>
    <row r="43" spans="2:8" ht="36" customHeight="1" thickBot="1" x14ac:dyDescent="0.4">
      <c r="B43" s="92" t="s">
        <v>252</v>
      </c>
      <c r="C43" s="91"/>
      <c r="D43" s="92"/>
      <c r="E43" s="95"/>
      <c r="F43" s="92"/>
      <c r="G43" s="93"/>
      <c r="H43" s="93"/>
    </row>
    <row r="44" spans="2:8" ht="36" customHeight="1" thickBot="1" x14ac:dyDescent="0.4">
      <c r="B44" s="92" t="s">
        <v>253</v>
      </c>
      <c r="C44" s="91"/>
      <c r="D44" s="92"/>
      <c r="E44" s="95"/>
      <c r="F44" s="92"/>
      <c r="G44" s="93"/>
      <c r="H44" s="93"/>
    </row>
    <row r="45" spans="2:8" ht="36" customHeight="1" thickBot="1" x14ac:dyDescent="0.4">
      <c r="B45" s="92" t="s">
        <v>255</v>
      </c>
      <c r="C45" s="91"/>
      <c r="D45" s="92"/>
      <c r="E45" s="95"/>
      <c r="F45" s="92"/>
      <c r="G45" s="93"/>
      <c r="H45" s="93"/>
    </row>
    <row r="46" spans="2:8" ht="36" customHeight="1" thickBot="1" x14ac:dyDescent="0.4">
      <c r="B46" s="92" t="s">
        <v>254</v>
      </c>
      <c r="C46" s="91"/>
      <c r="D46" s="92"/>
      <c r="E46" s="95"/>
      <c r="F46" s="92"/>
      <c r="G46" s="93"/>
      <c r="H46" s="93"/>
    </row>
    <row r="47" spans="2:8" ht="36" customHeight="1" thickBot="1" x14ac:dyDescent="0.4">
      <c r="B47" s="92" t="s">
        <v>256</v>
      </c>
      <c r="C47" s="91"/>
      <c r="D47" s="92"/>
      <c r="E47" s="95"/>
      <c r="F47" s="92"/>
      <c r="G47" s="93"/>
      <c r="H47" s="93"/>
    </row>
    <row r="48" spans="2:8" ht="36" customHeight="1" thickBot="1" x14ac:dyDescent="0.4">
      <c r="B48" s="92" t="s">
        <v>257</v>
      </c>
      <c r="C48" s="91"/>
      <c r="D48" s="92"/>
      <c r="E48" s="95"/>
      <c r="F48" s="92"/>
      <c r="G48" s="93"/>
      <c r="H48" s="93"/>
    </row>
    <row r="49" spans="2:8" ht="36" customHeight="1" thickBot="1" x14ac:dyDescent="0.4">
      <c r="B49" s="92" t="s">
        <v>258</v>
      </c>
      <c r="C49" s="91"/>
      <c r="D49" s="92"/>
      <c r="E49" s="95"/>
      <c r="F49" s="92"/>
      <c r="G49" s="93"/>
      <c r="H49" s="93"/>
    </row>
    <row r="50" spans="2:8" ht="36" customHeight="1" thickBot="1" x14ac:dyDescent="0.4">
      <c r="B50" s="92" t="s">
        <v>259</v>
      </c>
      <c r="C50" s="91"/>
      <c r="D50" s="92"/>
      <c r="E50" s="95"/>
      <c r="F50" s="92"/>
      <c r="G50" s="93"/>
      <c r="H50" s="93"/>
    </row>
    <row r="51" spans="2:8" ht="36" customHeight="1" thickBot="1" x14ac:dyDescent="0.4">
      <c r="B51" s="92" t="s">
        <v>260</v>
      </c>
      <c r="C51" s="91"/>
      <c r="D51" s="92"/>
      <c r="E51" s="95"/>
      <c r="F51" s="92"/>
      <c r="G51" s="93"/>
      <c r="H51" s="93"/>
    </row>
    <row r="52" spans="2:8" ht="36" customHeight="1" thickBot="1" x14ac:dyDescent="0.4">
      <c r="B52" s="92" t="s">
        <v>261</v>
      </c>
      <c r="C52" s="91"/>
      <c r="D52" s="92"/>
      <c r="E52" s="95"/>
      <c r="F52" s="92"/>
      <c r="G52" s="93"/>
      <c r="H52" s="93"/>
    </row>
    <row r="53" spans="2:8" ht="36" customHeight="1" thickBot="1" x14ac:dyDescent="0.4">
      <c r="B53" s="92" t="s">
        <v>262</v>
      </c>
      <c r="C53" s="91"/>
      <c r="D53" s="92"/>
      <c r="E53" s="95"/>
      <c r="F53" s="92"/>
      <c r="G53" s="93"/>
      <c r="H53" s="93"/>
    </row>
    <row r="54" spans="2:8" ht="36" customHeight="1" thickBot="1" x14ac:dyDescent="0.4">
      <c r="B54" s="92" t="s">
        <v>263</v>
      </c>
      <c r="C54" s="91"/>
      <c r="D54" s="92"/>
      <c r="E54" s="95"/>
      <c r="F54" s="92"/>
      <c r="G54" s="93"/>
      <c r="H54" s="93"/>
    </row>
  </sheetData>
  <mergeCells count="2">
    <mergeCell ref="B3:F3"/>
    <mergeCell ref="B6:C6"/>
  </mergeCells>
  <dataValidations count="7">
    <dataValidation type="list" allowBlank="1" showInputMessage="1" showErrorMessage="1" sqref="C8" xr:uid="{FE45C5E3-E1B8-43FC-AA83-47D46BB29C77}">
      <formula1>"Basic (USD90/per pax),Commuter (USD160/per pax),Value Hotel (USD290/per pax),Premium Hotel (USD440/per pax)"</formula1>
    </dataValidation>
    <dataValidation allowBlank="1" showInputMessage="1" showErrorMessage="1" prompt="Enter details of your individual classes in the table below. Class Duration is automatically calculated._x000a_" sqref="A1" xr:uid="{86AF1AC4-3095-4E12-B87A-E01457904910}"/>
    <dataValidation type="list" allowBlank="1" showInputMessage="1" showErrorMessage="1" sqref="D15" xr:uid="{820B2F05-2F45-421C-8926-637A367A1BE9}">
      <formula1>"COACH,ATHLETE,PERSON IN CHARGE,RESERVE"</formula1>
    </dataValidation>
    <dataValidation type="list" allowBlank="1" showInputMessage="1" showErrorMessage="1" sqref="E15" xr:uid="{B357550E-CF70-4A4D-B1CE-5AE1E68F8236}">
      <formula1>"MALE,FEMALE"</formula1>
    </dataValidation>
    <dataValidation type="list" allowBlank="1" showInputMessage="1" showErrorMessage="1" sqref="D16:D54" xr:uid="{B9B20EB4-7E8E-4664-806A-7FB918A4F731}">
      <formula1>"Coach,Athlete,Person In Charge,Reserve"</formula1>
    </dataValidation>
    <dataValidation type="textLength" allowBlank="1" showInputMessage="1" showErrorMessage="1" sqref="F16:F54" xr:uid="{F8643420-242E-48B1-8979-4F1D197847AB}">
      <formula1>8</formula1>
      <formula2>8</formula2>
    </dataValidation>
    <dataValidation type="list" allowBlank="1" showInputMessage="1" showErrorMessage="1" sqref="E16:E54" xr:uid="{3B5C1C83-D239-4E97-9861-6C1407B7E617}">
      <formula1>"Male,Female"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5574-7F2D-49C3-9412-0F20889D02C7}">
  <sheetPr codeName="Sheet5"/>
  <dimension ref="A1:R60"/>
  <sheetViews>
    <sheetView workbookViewId="0">
      <selection activeCell="B3" sqref="B3:O3"/>
    </sheetView>
  </sheetViews>
  <sheetFormatPr defaultColWidth="8" defaultRowHeight="14.5" x14ac:dyDescent="0.35"/>
  <cols>
    <col min="1" max="1" width="3.58203125" style="57" customWidth="1"/>
    <col min="2" max="2" width="31" style="57" customWidth="1"/>
    <col min="3" max="3" width="10.75" style="57" customWidth="1"/>
    <col min="4" max="4" width="13.9140625" style="57" customWidth="1"/>
    <col min="5" max="6" width="10.08203125" style="57" customWidth="1"/>
    <col min="7" max="7" width="4.6640625" style="57" customWidth="1"/>
    <col min="8" max="8" width="21.33203125" style="57" customWidth="1"/>
    <col min="9" max="9" width="8.4140625" style="57" customWidth="1"/>
    <col min="10" max="10" width="13" style="57" customWidth="1"/>
    <col min="11" max="12" width="8" style="57"/>
    <col min="13" max="13" width="4.6640625" style="57" customWidth="1"/>
    <col min="14" max="14" width="18.4140625" style="57" customWidth="1"/>
    <col min="15" max="15" width="9.08203125" style="57" customWidth="1"/>
    <col min="16" max="16" width="13.33203125" style="57" customWidth="1"/>
    <col min="17" max="17" width="10.6640625" style="57" customWidth="1"/>
    <col min="18" max="16384" width="8" style="57"/>
  </cols>
  <sheetData>
    <row r="1" spans="1:18" s="1" customFormat="1" ht="27" customHeight="1" thickBot="1" x14ac:dyDescent="0.4">
      <c r="A1" s="3"/>
      <c r="B1" s="3"/>
      <c r="C1" s="3"/>
      <c r="D1" s="3"/>
      <c r="E1" s="3"/>
      <c r="F1" s="3"/>
      <c r="G1" s="3"/>
    </row>
    <row r="2" spans="1:18" s="1" customFormat="1" ht="9" customHeight="1" thickBot="1" x14ac:dyDescent="0.4">
      <c r="B2" s="116"/>
      <c r="C2" s="117"/>
      <c r="D2" s="117"/>
      <c r="E2" s="117"/>
      <c r="F2" s="117"/>
      <c r="G2" s="117"/>
      <c r="H2" s="157"/>
      <c r="I2" s="157"/>
      <c r="J2" s="157"/>
      <c r="K2" s="157"/>
      <c r="L2" s="157"/>
      <c r="M2" s="157"/>
      <c r="N2" s="157"/>
      <c r="O2" s="157"/>
      <c r="P2" s="118"/>
    </row>
    <row r="3" spans="1:18" s="1" customFormat="1" ht="56" customHeight="1" thickBot="1" x14ac:dyDescent="0.4">
      <c r="B3" s="160" t="s">
        <v>158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19"/>
      <c r="Q3" s="39"/>
    </row>
    <row r="4" spans="1:18" s="1" customFormat="1" ht="13.5" customHeight="1" thickBot="1" x14ac:dyDescent="0.4">
      <c r="B4" s="6"/>
      <c r="C4" s="115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8"/>
    </row>
    <row r="5" spans="1:18" x14ac:dyDescent="0.35">
      <c r="B5" s="58"/>
      <c r="C5" s="58"/>
      <c r="D5" s="58"/>
      <c r="E5" s="58"/>
      <c r="F5" s="58"/>
      <c r="G5" s="59"/>
      <c r="H5" s="60"/>
      <c r="I5" s="60"/>
      <c r="J5" s="60"/>
      <c r="K5" s="60"/>
      <c r="L5" s="60"/>
      <c r="M5" s="59"/>
      <c r="N5" s="60"/>
      <c r="O5" s="60"/>
      <c r="P5" s="60"/>
      <c r="Q5" s="60"/>
      <c r="R5" s="59"/>
    </row>
    <row r="6" spans="1:18" x14ac:dyDescent="0.35">
      <c r="B6" s="166" t="s">
        <v>25</v>
      </c>
      <c r="C6" s="167"/>
      <c r="D6" s="167"/>
      <c r="E6" s="167"/>
      <c r="F6" s="167"/>
      <c r="G6" s="59"/>
      <c r="H6" s="60"/>
      <c r="I6" s="60"/>
      <c r="J6" s="60"/>
      <c r="K6" s="60"/>
      <c r="L6" s="60"/>
      <c r="M6" s="59"/>
      <c r="N6" s="60"/>
      <c r="O6" s="60"/>
      <c r="P6" s="60"/>
      <c r="Q6" s="60"/>
      <c r="R6" s="59"/>
    </row>
    <row r="7" spans="1:18" x14ac:dyDescent="0.35">
      <c r="B7" s="62" t="s">
        <v>272</v>
      </c>
      <c r="C7" s="62"/>
      <c r="D7" s="62"/>
      <c r="E7" s="62"/>
      <c r="F7" s="62"/>
      <c r="G7" s="59"/>
      <c r="H7" s="60"/>
      <c r="I7" s="60"/>
      <c r="J7" s="60"/>
      <c r="K7" s="60"/>
      <c r="L7" s="60"/>
      <c r="M7" s="59"/>
      <c r="N7" s="60"/>
      <c r="O7" s="60"/>
      <c r="P7" s="60"/>
      <c r="Q7" s="60"/>
      <c r="R7" s="59"/>
    </row>
    <row r="8" spans="1:18" x14ac:dyDescent="0.35">
      <c r="B8" s="62" t="s">
        <v>26</v>
      </c>
      <c r="C8" s="62"/>
      <c r="D8" s="62"/>
      <c r="E8" s="62"/>
      <c r="F8" s="62"/>
      <c r="G8" s="59"/>
      <c r="H8" s="60"/>
      <c r="I8" s="60"/>
      <c r="J8" s="60"/>
      <c r="K8" s="60"/>
      <c r="L8" s="60"/>
      <c r="M8" s="59"/>
      <c r="N8" s="60"/>
      <c r="O8" s="60"/>
      <c r="P8" s="60"/>
      <c r="Q8" s="60"/>
      <c r="R8" s="59"/>
    </row>
    <row r="9" spans="1:18" x14ac:dyDescent="0.35">
      <c r="B9" s="62" t="s">
        <v>27</v>
      </c>
      <c r="C9" s="62"/>
      <c r="D9" s="62"/>
      <c r="E9" s="62"/>
      <c r="F9" s="62"/>
      <c r="G9" s="59"/>
      <c r="H9" s="60"/>
      <c r="I9" s="60"/>
      <c r="J9" s="60"/>
      <c r="K9" s="60"/>
      <c r="L9" s="60"/>
      <c r="M9" s="59"/>
      <c r="N9" s="60"/>
      <c r="O9" s="60"/>
      <c r="P9" s="60"/>
      <c r="Q9" s="60"/>
      <c r="R9" s="59"/>
    </row>
    <row r="10" spans="1:18" x14ac:dyDescent="0.35">
      <c r="B10" s="61" t="s">
        <v>28</v>
      </c>
      <c r="C10" s="62"/>
      <c r="D10" s="62"/>
      <c r="E10" s="62"/>
      <c r="F10" s="62"/>
      <c r="G10" s="59"/>
      <c r="M10" s="59"/>
      <c r="N10" s="60"/>
      <c r="O10" s="60"/>
      <c r="P10" s="60"/>
      <c r="Q10" s="60"/>
      <c r="R10" s="59"/>
    </row>
    <row r="11" spans="1:18" x14ac:dyDescent="0.35">
      <c r="B11" s="62" t="s">
        <v>29</v>
      </c>
      <c r="C11" s="62"/>
      <c r="D11" s="62"/>
      <c r="E11" s="62"/>
      <c r="F11" s="62"/>
      <c r="G11" s="59"/>
      <c r="M11" s="59"/>
      <c r="N11" s="60"/>
      <c r="O11" s="60"/>
      <c r="P11" s="60"/>
      <c r="Q11" s="60"/>
      <c r="R11" s="59"/>
    </row>
    <row r="12" spans="1:18" x14ac:dyDescent="0.35">
      <c r="B12" s="62" t="s">
        <v>30</v>
      </c>
      <c r="C12" s="62"/>
      <c r="D12" s="62"/>
      <c r="E12" s="62"/>
      <c r="F12" s="62"/>
      <c r="G12" s="59"/>
      <c r="M12" s="59"/>
      <c r="N12" s="60"/>
      <c r="O12" s="60"/>
      <c r="P12" s="60"/>
      <c r="Q12" s="60"/>
      <c r="R12" s="59"/>
    </row>
    <row r="13" spans="1:18" x14ac:dyDescent="0.35">
      <c r="B13" s="62" t="s">
        <v>32</v>
      </c>
      <c r="C13" s="62"/>
      <c r="D13" s="62"/>
      <c r="E13" s="62"/>
      <c r="F13" s="62"/>
      <c r="G13" s="59"/>
      <c r="M13" s="59"/>
      <c r="N13" s="60"/>
      <c r="O13" s="60"/>
      <c r="P13" s="60"/>
      <c r="Q13" s="60"/>
      <c r="R13" s="59"/>
    </row>
    <row r="14" spans="1:18" x14ac:dyDescent="0.35">
      <c r="B14" s="61" t="s">
        <v>36</v>
      </c>
      <c r="C14" s="62"/>
      <c r="D14" s="62"/>
      <c r="E14" s="62"/>
      <c r="F14" s="62"/>
      <c r="G14" s="59"/>
      <c r="M14" s="59"/>
      <c r="N14" s="60"/>
      <c r="O14" s="60"/>
      <c r="P14" s="60"/>
      <c r="Q14" s="60"/>
      <c r="R14" s="59"/>
    </row>
    <row r="15" spans="1:18" x14ac:dyDescent="0.35">
      <c r="B15" s="62" t="s">
        <v>42</v>
      </c>
      <c r="C15" s="62"/>
      <c r="D15" s="62"/>
      <c r="E15" s="62"/>
      <c r="F15" s="62"/>
      <c r="G15" s="59"/>
      <c r="M15" s="59"/>
      <c r="N15" s="60"/>
      <c r="O15" s="60"/>
      <c r="P15" s="60"/>
      <c r="Q15" s="60"/>
      <c r="R15" s="59"/>
    </row>
    <row r="16" spans="1:18" x14ac:dyDescent="0.35">
      <c r="B16" s="62" t="s">
        <v>45</v>
      </c>
      <c r="C16" s="62"/>
      <c r="D16" s="62"/>
      <c r="E16" s="62"/>
      <c r="F16" s="62"/>
      <c r="G16" s="59"/>
      <c r="M16" s="59"/>
      <c r="N16" s="60"/>
      <c r="O16" s="60"/>
      <c r="P16" s="60"/>
      <c r="Q16" s="60"/>
      <c r="R16" s="59"/>
    </row>
    <row r="17" spans="2:18" x14ac:dyDescent="0.35">
      <c r="B17" s="61" t="s">
        <v>48</v>
      </c>
      <c r="C17" s="62"/>
      <c r="D17" s="62"/>
      <c r="E17" s="62"/>
      <c r="F17" s="62"/>
      <c r="G17" s="59"/>
      <c r="M17" s="59"/>
      <c r="N17" s="60"/>
      <c r="O17" s="60"/>
      <c r="P17" s="60"/>
      <c r="Q17" s="60"/>
      <c r="R17" s="59"/>
    </row>
    <row r="18" spans="2:18" x14ac:dyDescent="0.35">
      <c r="B18" s="166" t="s">
        <v>50</v>
      </c>
      <c r="C18" s="167"/>
      <c r="D18" s="167"/>
      <c r="E18" s="167"/>
      <c r="F18" s="167"/>
      <c r="G18" s="59"/>
      <c r="M18" s="59"/>
      <c r="N18" s="60"/>
      <c r="O18" s="60"/>
      <c r="P18" s="60"/>
      <c r="Q18" s="60"/>
      <c r="R18" s="59"/>
    </row>
    <row r="19" spans="2:18" x14ac:dyDescent="0.35">
      <c r="B19" s="61" t="s">
        <v>52</v>
      </c>
      <c r="C19" s="62"/>
      <c r="D19" s="62"/>
      <c r="E19" s="62"/>
      <c r="F19" s="62"/>
      <c r="G19" s="59"/>
      <c r="M19" s="59"/>
      <c r="R19" s="59"/>
    </row>
    <row r="20" spans="2:18" x14ac:dyDescent="0.35">
      <c r="B20" s="60"/>
      <c r="C20" s="60"/>
      <c r="D20" s="60"/>
      <c r="E20" s="60"/>
      <c r="F20" s="60"/>
      <c r="G20" s="59"/>
      <c r="M20" s="59"/>
      <c r="R20" s="59"/>
    </row>
    <row r="21" spans="2:18" x14ac:dyDescent="0.35">
      <c r="B21" s="174" t="s">
        <v>161</v>
      </c>
      <c r="C21" s="175"/>
      <c r="D21" s="175"/>
      <c r="E21" s="175"/>
      <c r="F21" s="176"/>
      <c r="G21" s="59"/>
      <c r="H21" s="168" t="s">
        <v>160</v>
      </c>
      <c r="I21" s="169"/>
      <c r="J21" s="169"/>
      <c r="K21" s="169"/>
      <c r="L21" s="170"/>
      <c r="M21" s="59"/>
      <c r="N21" s="171" t="s">
        <v>159</v>
      </c>
      <c r="O21" s="172"/>
      <c r="P21" s="172"/>
      <c r="Q21" s="173"/>
      <c r="R21" s="59"/>
    </row>
    <row r="22" spans="2:18" x14ac:dyDescent="0.35">
      <c r="B22" s="63"/>
      <c r="C22" s="63"/>
      <c r="D22" s="63"/>
      <c r="E22" s="63"/>
      <c r="F22" s="63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</row>
    <row r="23" spans="2:18" x14ac:dyDescent="0.35">
      <c r="B23" s="64" t="s">
        <v>59</v>
      </c>
      <c r="C23" s="65" t="s">
        <v>33</v>
      </c>
      <c r="D23" s="65" t="s">
        <v>34</v>
      </c>
      <c r="E23" s="162" t="s">
        <v>35</v>
      </c>
      <c r="F23" s="163"/>
      <c r="G23" s="59"/>
      <c r="H23" s="68" t="s">
        <v>31</v>
      </c>
      <c r="I23" s="60"/>
      <c r="J23" s="60"/>
      <c r="K23" s="60"/>
      <c r="L23" s="60"/>
      <c r="M23" s="59"/>
      <c r="N23" s="69" t="s">
        <v>31</v>
      </c>
      <c r="O23" s="60"/>
      <c r="P23" s="60"/>
      <c r="Q23" s="60"/>
      <c r="R23" s="59"/>
    </row>
    <row r="24" spans="2:18" x14ac:dyDescent="0.35">
      <c r="B24" s="70" t="s">
        <v>65</v>
      </c>
      <c r="C24" s="71" t="s">
        <v>38</v>
      </c>
      <c r="D24" s="71" t="s">
        <v>66</v>
      </c>
      <c r="E24" s="71" t="s">
        <v>40</v>
      </c>
      <c r="F24" s="71" t="s">
        <v>41</v>
      </c>
      <c r="G24" s="59"/>
      <c r="H24" s="64" t="s">
        <v>1</v>
      </c>
      <c r="I24" s="65" t="s">
        <v>33</v>
      </c>
      <c r="J24" s="65" t="s">
        <v>34</v>
      </c>
      <c r="K24" s="162" t="s">
        <v>35</v>
      </c>
      <c r="L24" s="163"/>
      <c r="M24" s="59"/>
      <c r="N24" s="72" t="s">
        <v>1</v>
      </c>
      <c r="O24" s="73" t="s">
        <v>33</v>
      </c>
      <c r="P24" s="73" t="s">
        <v>34</v>
      </c>
      <c r="Q24" s="73" t="s">
        <v>35</v>
      </c>
      <c r="R24" s="59"/>
    </row>
    <row r="25" spans="2:18" x14ac:dyDescent="0.35">
      <c r="B25" s="70" t="s">
        <v>69</v>
      </c>
      <c r="C25" s="71" t="s">
        <v>44</v>
      </c>
      <c r="D25" s="71" t="s">
        <v>70</v>
      </c>
      <c r="E25" s="71" t="s">
        <v>40</v>
      </c>
      <c r="F25" s="71" t="s">
        <v>41</v>
      </c>
      <c r="G25" s="59"/>
      <c r="H25" s="70" t="s">
        <v>37</v>
      </c>
      <c r="I25" s="71" t="s">
        <v>38</v>
      </c>
      <c r="J25" s="74" t="s">
        <v>39</v>
      </c>
      <c r="K25" s="71" t="s">
        <v>40</v>
      </c>
      <c r="L25" s="71" t="s">
        <v>41</v>
      </c>
      <c r="M25" s="59"/>
      <c r="N25" s="75" t="s">
        <v>62</v>
      </c>
      <c r="O25" s="71" t="s">
        <v>54</v>
      </c>
      <c r="P25" s="71" t="s">
        <v>63</v>
      </c>
      <c r="Q25" s="71" t="s">
        <v>64</v>
      </c>
      <c r="R25" s="59"/>
    </row>
    <row r="26" spans="2:18" x14ac:dyDescent="0.35">
      <c r="B26" s="164" t="s">
        <v>76</v>
      </c>
      <c r="C26" s="165"/>
      <c r="D26" s="71" t="s">
        <v>66</v>
      </c>
      <c r="E26" s="71" t="s">
        <v>40</v>
      </c>
      <c r="F26" s="71" t="s">
        <v>41</v>
      </c>
      <c r="G26" s="59"/>
      <c r="H26" s="70" t="s">
        <v>43</v>
      </c>
      <c r="I26" s="71" t="s">
        <v>44</v>
      </c>
      <c r="J26" s="74" t="s">
        <v>39</v>
      </c>
      <c r="K26" s="71" t="s">
        <v>40</v>
      </c>
      <c r="L26" s="71" t="s">
        <v>41</v>
      </c>
      <c r="M26" s="59"/>
      <c r="N26" s="75" t="s">
        <v>68</v>
      </c>
      <c r="O26" s="71" t="s">
        <v>54</v>
      </c>
      <c r="P26" s="71" t="s">
        <v>63</v>
      </c>
      <c r="Q26" s="71" t="s">
        <v>64</v>
      </c>
      <c r="R26" s="59"/>
    </row>
    <row r="27" spans="2:18" x14ac:dyDescent="0.35">
      <c r="B27" s="164" t="s">
        <v>79</v>
      </c>
      <c r="C27" s="165"/>
      <c r="D27" s="71" t="s">
        <v>70</v>
      </c>
      <c r="E27" s="71" t="s">
        <v>40</v>
      </c>
      <c r="F27" s="71" t="s">
        <v>41</v>
      </c>
      <c r="G27" s="59"/>
      <c r="H27" s="70" t="s">
        <v>46</v>
      </c>
      <c r="I27" s="71" t="s">
        <v>47</v>
      </c>
      <c r="J27" s="74" t="s">
        <v>39</v>
      </c>
      <c r="K27" s="71" t="s">
        <v>40</v>
      </c>
      <c r="L27" s="71" t="s">
        <v>41</v>
      </c>
      <c r="M27" s="59"/>
      <c r="N27" s="75" t="s">
        <v>74</v>
      </c>
      <c r="O27" s="71" t="s">
        <v>57</v>
      </c>
      <c r="P27" s="71" t="s">
        <v>75</v>
      </c>
      <c r="Q27" s="71" t="s">
        <v>64</v>
      </c>
      <c r="R27" s="59"/>
    </row>
    <row r="28" spans="2:18" x14ac:dyDescent="0.35">
      <c r="B28" s="77"/>
      <c r="C28" s="63"/>
      <c r="D28" s="63"/>
      <c r="E28" s="63"/>
      <c r="F28" s="63"/>
      <c r="G28" s="59"/>
      <c r="H28" s="70" t="s">
        <v>49</v>
      </c>
      <c r="I28" s="71" t="s">
        <v>47</v>
      </c>
      <c r="J28" s="71" t="s">
        <v>276</v>
      </c>
      <c r="K28" s="71" t="s">
        <v>40</v>
      </c>
      <c r="L28" s="71" t="s">
        <v>41</v>
      </c>
      <c r="M28" s="59"/>
      <c r="N28" s="75" t="s">
        <v>78</v>
      </c>
      <c r="O28" s="71" t="s">
        <v>57</v>
      </c>
      <c r="P28" s="71" t="s">
        <v>75</v>
      </c>
      <c r="Q28" s="71" t="s">
        <v>64</v>
      </c>
      <c r="R28" s="59"/>
    </row>
    <row r="29" spans="2:18" x14ac:dyDescent="0.35">
      <c r="B29" s="64" t="s">
        <v>87</v>
      </c>
      <c r="C29" s="65" t="s">
        <v>33</v>
      </c>
      <c r="D29" s="65" t="s">
        <v>34</v>
      </c>
      <c r="E29" s="162" t="s">
        <v>35</v>
      </c>
      <c r="F29" s="163"/>
      <c r="G29" s="59"/>
      <c r="H29" s="70" t="s">
        <v>51</v>
      </c>
      <c r="I29" s="71" t="s">
        <v>47</v>
      </c>
      <c r="J29" s="71" t="s">
        <v>276</v>
      </c>
      <c r="K29" s="71" t="s">
        <v>40</v>
      </c>
      <c r="L29" s="71" t="s">
        <v>41</v>
      </c>
      <c r="M29" s="59"/>
      <c r="N29" s="75" t="s">
        <v>83</v>
      </c>
      <c r="O29" s="71" t="s">
        <v>72</v>
      </c>
      <c r="P29" s="71" t="s">
        <v>84</v>
      </c>
      <c r="Q29" s="71" t="s">
        <v>64</v>
      </c>
      <c r="R29" s="59"/>
    </row>
    <row r="30" spans="2:18" x14ac:dyDescent="0.35">
      <c r="B30" s="75" t="s">
        <v>89</v>
      </c>
      <c r="C30" s="71" t="s">
        <v>38</v>
      </c>
      <c r="D30" s="71" t="s">
        <v>66</v>
      </c>
      <c r="E30" s="158" t="s">
        <v>90</v>
      </c>
      <c r="F30" s="159"/>
      <c r="G30" s="59"/>
      <c r="H30" s="70" t="s">
        <v>53</v>
      </c>
      <c r="I30" s="71" t="s">
        <v>54</v>
      </c>
      <c r="J30" s="71" t="s">
        <v>276</v>
      </c>
      <c r="K30" s="71" t="s">
        <v>40</v>
      </c>
      <c r="L30" s="71" t="s">
        <v>41</v>
      </c>
      <c r="M30" s="59"/>
      <c r="N30" s="75" t="s">
        <v>86</v>
      </c>
      <c r="O30" s="71" t="s">
        <v>72</v>
      </c>
      <c r="P30" s="71" t="s">
        <v>84</v>
      </c>
      <c r="Q30" s="71" t="s">
        <v>64</v>
      </c>
      <c r="R30" s="59"/>
    </row>
    <row r="31" spans="2:18" x14ac:dyDescent="0.35">
      <c r="B31" s="75" t="s">
        <v>93</v>
      </c>
      <c r="C31" s="71" t="s">
        <v>44</v>
      </c>
      <c r="D31" s="71" t="s">
        <v>66</v>
      </c>
      <c r="E31" s="158" t="s">
        <v>90</v>
      </c>
      <c r="F31" s="159"/>
      <c r="G31" s="59"/>
      <c r="H31" s="70" t="s">
        <v>55</v>
      </c>
      <c r="I31" s="71" t="s">
        <v>54</v>
      </c>
      <c r="J31" s="71" t="s">
        <v>276</v>
      </c>
      <c r="K31" s="71" t="s">
        <v>40</v>
      </c>
      <c r="L31" s="71" t="s">
        <v>41</v>
      </c>
      <c r="M31" s="59"/>
      <c r="N31" s="75" t="s">
        <v>88</v>
      </c>
      <c r="O31" s="71" t="s">
        <v>81</v>
      </c>
      <c r="P31" s="71" t="s">
        <v>84</v>
      </c>
      <c r="Q31" s="71" t="s">
        <v>64</v>
      </c>
      <c r="R31" s="59"/>
    </row>
    <row r="32" spans="2:18" x14ac:dyDescent="0.35">
      <c r="B32" s="75" t="s">
        <v>94</v>
      </c>
      <c r="C32" s="71" t="s">
        <v>47</v>
      </c>
      <c r="D32" s="71" t="s">
        <v>66</v>
      </c>
      <c r="E32" s="158" t="s">
        <v>90</v>
      </c>
      <c r="F32" s="159"/>
      <c r="G32" s="59"/>
      <c r="H32" s="70" t="s">
        <v>56</v>
      </c>
      <c r="I32" s="71" t="s">
        <v>57</v>
      </c>
      <c r="J32" s="71" t="s">
        <v>276</v>
      </c>
      <c r="K32" s="71" t="s">
        <v>40</v>
      </c>
      <c r="L32" s="71" t="s">
        <v>41</v>
      </c>
      <c r="M32" s="59"/>
      <c r="N32" s="75" t="s">
        <v>92</v>
      </c>
      <c r="O32" s="71" t="s">
        <v>81</v>
      </c>
      <c r="P32" s="71" t="s">
        <v>84</v>
      </c>
      <c r="Q32" s="71" t="s">
        <v>64</v>
      </c>
      <c r="R32" s="59"/>
    </row>
    <row r="33" spans="2:18" x14ac:dyDescent="0.35">
      <c r="B33" s="75" t="s">
        <v>96</v>
      </c>
      <c r="C33" s="71" t="s">
        <v>54</v>
      </c>
      <c r="D33" s="71" t="s">
        <v>66</v>
      </c>
      <c r="E33" s="158" t="s">
        <v>90</v>
      </c>
      <c r="F33" s="159"/>
      <c r="G33" s="59"/>
      <c r="H33" s="70" t="s">
        <v>58</v>
      </c>
      <c r="I33" s="71" t="s">
        <v>57</v>
      </c>
      <c r="J33" s="71" t="s">
        <v>276</v>
      </c>
      <c r="K33" s="71" t="s">
        <v>40</v>
      </c>
      <c r="L33" s="71" t="s">
        <v>41</v>
      </c>
      <c r="M33" s="59"/>
      <c r="N33" s="59"/>
      <c r="O33" s="59"/>
      <c r="P33" s="80"/>
      <c r="Q33" s="80"/>
      <c r="R33" s="59"/>
    </row>
    <row r="34" spans="2:18" x14ac:dyDescent="0.35">
      <c r="B34" s="75" t="s">
        <v>98</v>
      </c>
      <c r="C34" s="71" t="s">
        <v>47</v>
      </c>
      <c r="D34" s="71" t="s">
        <v>276</v>
      </c>
      <c r="E34" s="158" t="s">
        <v>90</v>
      </c>
      <c r="F34" s="159"/>
      <c r="G34" s="59"/>
      <c r="H34" s="70" t="s">
        <v>60</v>
      </c>
      <c r="I34" s="71" t="s">
        <v>57</v>
      </c>
      <c r="J34" s="74" t="s">
        <v>61</v>
      </c>
      <c r="K34" s="71" t="s">
        <v>40</v>
      </c>
      <c r="L34" s="71" t="s">
        <v>41</v>
      </c>
      <c r="M34" s="59"/>
      <c r="N34" s="68" t="s">
        <v>91</v>
      </c>
      <c r="O34" s="60"/>
      <c r="P34" s="81"/>
      <c r="Q34" s="81"/>
      <c r="R34" s="59"/>
    </row>
    <row r="35" spans="2:18" x14ac:dyDescent="0.35">
      <c r="B35" s="75" t="s">
        <v>101</v>
      </c>
      <c r="C35" s="71" t="s">
        <v>54</v>
      </c>
      <c r="D35" s="71" t="s">
        <v>276</v>
      </c>
      <c r="E35" s="158" t="s">
        <v>90</v>
      </c>
      <c r="F35" s="159"/>
      <c r="G35" s="59"/>
      <c r="H35" s="70" t="s">
        <v>67</v>
      </c>
      <c r="I35" s="71" t="s">
        <v>57</v>
      </c>
      <c r="J35" s="74" t="s">
        <v>61</v>
      </c>
      <c r="K35" s="71" t="s">
        <v>40</v>
      </c>
      <c r="L35" s="71" t="s">
        <v>41</v>
      </c>
      <c r="M35" s="59"/>
      <c r="N35" s="82" t="s">
        <v>1</v>
      </c>
      <c r="O35" s="83"/>
      <c r="P35" s="65" t="s">
        <v>34</v>
      </c>
      <c r="Q35" s="65" t="s">
        <v>35</v>
      </c>
      <c r="R35" s="63"/>
    </row>
    <row r="36" spans="2:18" x14ac:dyDescent="0.35">
      <c r="B36" s="75" t="s">
        <v>104</v>
      </c>
      <c r="C36" s="71" t="s">
        <v>57</v>
      </c>
      <c r="D36" s="71" t="s">
        <v>276</v>
      </c>
      <c r="E36" s="158" t="s">
        <v>90</v>
      </c>
      <c r="F36" s="159"/>
      <c r="G36" s="59"/>
      <c r="H36" s="70" t="s">
        <v>71</v>
      </c>
      <c r="I36" s="71" t="s">
        <v>72</v>
      </c>
      <c r="J36" s="74" t="s">
        <v>73</v>
      </c>
      <c r="K36" s="71" t="s">
        <v>40</v>
      </c>
      <c r="L36" s="71" t="s">
        <v>41</v>
      </c>
      <c r="M36" s="59"/>
      <c r="N36" s="84" t="s">
        <v>100</v>
      </c>
      <c r="O36" s="76"/>
      <c r="P36" s="71" t="s">
        <v>63</v>
      </c>
      <c r="Q36" s="71" t="s">
        <v>64</v>
      </c>
      <c r="R36" s="59"/>
    </row>
    <row r="37" spans="2:18" x14ac:dyDescent="0.35">
      <c r="B37" s="75" t="s">
        <v>107</v>
      </c>
      <c r="C37" s="71" t="s">
        <v>47</v>
      </c>
      <c r="D37" s="71" t="s">
        <v>276</v>
      </c>
      <c r="E37" s="158" t="s">
        <v>90</v>
      </c>
      <c r="F37" s="159"/>
      <c r="G37" s="59"/>
      <c r="H37" s="70" t="s">
        <v>77</v>
      </c>
      <c r="I37" s="71" t="s">
        <v>72</v>
      </c>
      <c r="J37" s="74" t="s">
        <v>73</v>
      </c>
      <c r="K37" s="71" t="s">
        <v>40</v>
      </c>
      <c r="L37" s="71" t="s">
        <v>41</v>
      </c>
      <c r="M37" s="59"/>
      <c r="N37" s="84" t="s">
        <v>103</v>
      </c>
      <c r="O37" s="76"/>
      <c r="P37" s="71" t="s">
        <v>63</v>
      </c>
      <c r="Q37" s="71" t="s">
        <v>64</v>
      </c>
      <c r="R37" s="59"/>
    </row>
    <row r="38" spans="2:18" x14ac:dyDescent="0.35">
      <c r="B38" s="75" t="s">
        <v>110</v>
      </c>
      <c r="C38" s="71" t="s">
        <v>54</v>
      </c>
      <c r="D38" s="71" t="s">
        <v>276</v>
      </c>
      <c r="E38" s="158" t="s">
        <v>90</v>
      </c>
      <c r="F38" s="159"/>
      <c r="G38" s="59"/>
      <c r="H38" s="70" t="s">
        <v>80</v>
      </c>
      <c r="I38" s="71" t="s">
        <v>81</v>
      </c>
      <c r="J38" s="74" t="s">
        <v>82</v>
      </c>
      <c r="K38" s="71" t="s">
        <v>40</v>
      </c>
      <c r="L38" s="71" t="s">
        <v>41</v>
      </c>
      <c r="M38" s="59"/>
      <c r="N38" s="84" t="s">
        <v>106</v>
      </c>
      <c r="O38" s="76"/>
      <c r="P38" s="71" t="s">
        <v>63</v>
      </c>
      <c r="Q38" s="71" t="s">
        <v>64</v>
      </c>
      <c r="R38" s="59"/>
    </row>
    <row r="39" spans="2:18" x14ac:dyDescent="0.35">
      <c r="B39" s="75" t="s">
        <v>113</v>
      </c>
      <c r="C39" s="71" t="s">
        <v>57</v>
      </c>
      <c r="D39" s="71" t="s">
        <v>276</v>
      </c>
      <c r="E39" s="158" t="s">
        <v>90</v>
      </c>
      <c r="F39" s="159"/>
      <c r="G39" s="59"/>
      <c r="H39" s="70" t="s">
        <v>85</v>
      </c>
      <c r="I39" s="71" t="s">
        <v>81</v>
      </c>
      <c r="J39" s="74" t="s">
        <v>82</v>
      </c>
      <c r="K39" s="71" t="s">
        <v>40</v>
      </c>
      <c r="L39" s="71" t="s">
        <v>41</v>
      </c>
      <c r="M39" s="59"/>
      <c r="N39" s="84" t="s">
        <v>109</v>
      </c>
      <c r="O39" s="76"/>
      <c r="P39" s="71" t="s">
        <v>75</v>
      </c>
      <c r="Q39" s="71" t="s">
        <v>64</v>
      </c>
      <c r="R39" s="59"/>
    </row>
    <row r="40" spans="2:18" x14ac:dyDescent="0.35">
      <c r="B40" s="75" t="s">
        <v>116</v>
      </c>
      <c r="C40" s="74" t="s">
        <v>57</v>
      </c>
      <c r="D40" s="74" t="s">
        <v>61</v>
      </c>
      <c r="E40" s="158" t="s">
        <v>90</v>
      </c>
      <c r="F40" s="159"/>
      <c r="G40" s="59"/>
      <c r="H40" s="59"/>
      <c r="I40" s="59"/>
      <c r="J40" s="77"/>
      <c r="K40" s="59"/>
      <c r="L40" s="59"/>
      <c r="M40" s="59"/>
      <c r="N40" s="84" t="s">
        <v>112</v>
      </c>
      <c r="O40" s="76"/>
      <c r="P40" s="71" t="s">
        <v>75</v>
      </c>
      <c r="Q40" s="71" t="s">
        <v>64</v>
      </c>
      <c r="R40" s="59"/>
    </row>
    <row r="41" spans="2:18" x14ac:dyDescent="0.35">
      <c r="B41" s="75" t="s">
        <v>118</v>
      </c>
      <c r="C41" s="74" t="s">
        <v>72</v>
      </c>
      <c r="D41" s="74" t="s">
        <v>73</v>
      </c>
      <c r="E41" s="158" t="s">
        <v>90</v>
      </c>
      <c r="F41" s="159"/>
      <c r="G41" s="59"/>
      <c r="H41" s="68" t="s">
        <v>91</v>
      </c>
      <c r="I41" s="60"/>
      <c r="J41" s="85"/>
      <c r="K41" s="60"/>
      <c r="L41" s="60"/>
      <c r="M41" s="59"/>
      <c r="N41" s="84" t="s">
        <v>115</v>
      </c>
      <c r="O41" s="76"/>
      <c r="P41" s="71" t="s">
        <v>75</v>
      </c>
      <c r="Q41" s="71" t="s">
        <v>64</v>
      </c>
      <c r="R41" s="59"/>
    </row>
    <row r="42" spans="2:18" x14ac:dyDescent="0.35">
      <c r="B42" s="75" t="s">
        <v>121</v>
      </c>
      <c r="C42" s="74" t="s">
        <v>81</v>
      </c>
      <c r="D42" s="74" t="s">
        <v>82</v>
      </c>
      <c r="E42" s="158" t="s">
        <v>90</v>
      </c>
      <c r="F42" s="159"/>
      <c r="G42" s="59"/>
      <c r="H42" s="82" t="s">
        <v>1</v>
      </c>
      <c r="I42" s="83"/>
      <c r="J42" s="65" t="s">
        <v>34</v>
      </c>
      <c r="K42" s="66" t="s">
        <v>35</v>
      </c>
      <c r="L42" s="67"/>
      <c r="M42" s="59"/>
      <c r="N42" s="84" t="s">
        <v>111</v>
      </c>
      <c r="O42" s="76"/>
      <c r="P42" s="71" t="s">
        <v>84</v>
      </c>
      <c r="Q42" s="71" t="s">
        <v>64</v>
      </c>
      <c r="R42" s="59"/>
    </row>
    <row r="43" spans="2:18" x14ac:dyDescent="0.35">
      <c r="B43" s="75" t="s">
        <v>123</v>
      </c>
      <c r="C43" s="74" t="s">
        <v>57</v>
      </c>
      <c r="D43" s="74" t="s">
        <v>61</v>
      </c>
      <c r="E43" s="158" t="s">
        <v>90</v>
      </c>
      <c r="F43" s="159"/>
      <c r="G43" s="59"/>
      <c r="H43" s="84" t="s">
        <v>95</v>
      </c>
      <c r="I43" s="76"/>
      <c r="J43" s="74" t="s">
        <v>39</v>
      </c>
      <c r="K43" s="71" t="s">
        <v>40</v>
      </c>
      <c r="L43" s="71" t="s">
        <v>41</v>
      </c>
      <c r="M43" s="59"/>
      <c r="N43" s="84" t="s">
        <v>114</v>
      </c>
      <c r="O43" s="76"/>
      <c r="P43" s="71" t="s">
        <v>84</v>
      </c>
      <c r="Q43" s="71" t="s">
        <v>64</v>
      </c>
      <c r="R43" s="59"/>
    </row>
    <row r="44" spans="2:18" x14ac:dyDescent="0.35">
      <c r="B44" s="75" t="s">
        <v>126</v>
      </c>
      <c r="C44" s="74" t="s">
        <v>72</v>
      </c>
      <c r="D44" s="74" t="s">
        <v>73</v>
      </c>
      <c r="E44" s="158" t="s">
        <v>90</v>
      </c>
      <c r="F44" s="159"/>
      <c r="G44" s="59"/>
      <c r="H44" s="84" t="s">
        <v>97</v>
      </c>
      <c r="I44" s="76"/>
      <c r="J44" s="74" t="s">
        <v>39</v>
      </c>
      <c r="K44" s="71" t="s">
        <v>40</v>
      </c>
      <c r="L44" s="71" t="s">
        <v>41</v>
      </c>
      <c r="M44" s="59"/>
      <c r="N44" s="84" t="s">
        <v>117</v>
      </c>
      <c r="O44" s="76"/>
      <c r="P44" s="71" t="s">
        <v>84</v>
      </c>
      <c r="Q44" s="71" t="s">
        <v>64</v>
      </c>
      <c r="R44" s="59"/>
    </row>
    <row r="45" spans="2:18" x14ac:dyDescent="0.35">
      <c r="B45" s="75" t="s">
        <v>129</v>
      </c>
      <c r="C45" s="74" t="s">
        <v>81</v>
      </c>
      <c r="D45" s="74" t="s">
        <v>82</v>
      </c>
      <c r="E45" s="158" t="s">
        <v>90</v>
      </c>
      <c r="F45" s="159"/>
      <c r="G45" s="59"/>
      <c r="H45" s="84" t="s">
        <v>99</v>
      </c>
      <c r="I45" s="76"/>
      <c r="J45" s="74" t="s">
        <v>39</v>
      </c>
      <c r="K45" s="71" t="s">
        <v>40</v>
      </c>
      <c r="L45" s="71" t="s">
        <v>41</v>
      </c>
      <c r="M45" s="59"/>
      <c r="N45" s="84" t="s">
        <v>125</v>
      </c>
      <c r="O45" s="76"/>
      <c r="P45" s="71" t="s">
        <v>63</v>
      </c>
      <c r="Q45" s="71" t="s">
        <v>120</v>
      </c>
      <c r="R45" s="59"/>
    </row>
    <row r="46" spans="2:18" x14ac:dyDescent="0.35">
      <c r="B46" s="75" t="s">
        <v>132</v>
      </c>
      <c r="C46" s="74" t="s">
        <v>57</v>
      </c>
      <c r="D46" s="74" t="s">
        <v>61</v>
      </c>
      <c r="E46" s="158" t="s">
        <v>120</v>
      </c>
      <c r="F46" s="159"/>
      <c r="G46" s="59"/>
      <c r="H46" s="84" t="s">
        <v>102</v>
      </c>
      <c r="I46" s="76"/>
      <c r="J46" s="71" t="s">
        <v>276</v>
      </c>
      <c r="K46" s="71" t="s">
        <v>40</v>
      </c>
      <c r="L46" s="71" t="s">
        <v>41</v>
      </c>
      <c r="M46" s="59"/>
      <c r="N46" s="84" t="s">
        <v>128</v>
      </c>
      <c r="O46" s="76"/>
      <c r="P46" s="71" t="s">
        <v>63</v>
      </c>
      <c r="Q46" s="71" t="s">
        <v>120</v>
      </c>
      <c r="R46" s="59"/>
    </row>
    <row r="47" spans="2:18" x14ac:dyDescent="0.35">
      <c r="B47" s="75" t="s">
        <v>135</v>
      </c>
      <c r="C47" s="74" t="s">
        <v>72</v>
      </c>
      <c r="D47" s="74" t="s">
        <v>73</v>
      </c>
      <c r="E47" s="158" t="s">
        <v>120</v>
      </c>
      <c r="F47" s="159"/>
      <c r="G47" s="59"/>
      <c r="H47" s="84" t="s">
        <v>105</v>
      </c>
      <c r="I47" s="76"/>
      <c r="J47" s="71" t="s">
        <v>276</v>
      </c>
      <c r="K47" s="71" t="s">
        <v>40</v>
      </c>
      <c r="L47" s="71" t="s">
        <v>41</v>
      </c>
      <c r="M47" s="59"/>
      <c r="N47" s="84" t="s">
        <v>131</v>
      </c>
      <c r="O47" s="76"/>
      <c r="P47" s="71" t="s">
        <v>75</v>
      </c>
      <c r="Q47" s="71" t="s">
        <v>120</v>
      </c>
      <c r="R47" s="59"/>
    </row>
    <row r="48" spans="2:18" x14ac:dyDescent="0.35">
      <c r="B48" s="75" t="s">
        <v>137</v>
      </c>
      <c r="C48" s="74" t="s">
        <v>81</v>
      </c>
      <c r="D48" s="74" t="s">
        <v>82</v>
      </c>
      <c r="E48" s="158" t="s">
        <v>120</v>
      </c>
      <c r="F48" s="159"/>
      <c r="G48" s="59"/>
      <c r="H48" s="84" t="s">
        <v>108</v>
      </c>
      <c r="I48" s="76"/>
      <c r="J48" s="71" t="s">
        <v>276</v>
      </c>
      <c r="K48" s="71" t="s">
        <v>40</v>
      </c>
      <c r="L48" s="71" t="s">
        <v>41</v>
      </c>
      <c r="M48" s="59"/>
      <c r="N48" s="84" t="s">
        <v>134</v>
      </c>
      <c r="O48" s="76"/>
      <c r="P48" s="71" t="s">
        <v>75</v>
      </c>
      <c r="Q48" s="71" t="s">
        <v>120</v>
      </c>
      <c r="R48" s="59"/>
    </row>
    <row r="49" spans="2:18" x14ac:dyDescent="0.35">
      <c r="B49" s="59"/>
      <c r="C49" s="59"/>
      <c r="D49" s="59"/>
      <c r="E49" s="59"/>
      <c r="F49" s="59"/>
      <c r="G49" s="59"/>
      <c r="H49" s="84" t="s">
        <v>111</v>
      </c>
      <c r="I49" s="76"/>
      <c r="J49" s="71" t="s">
        <v>84</v>
      </c>
      <c r="K49" s="71" t="s">
        <v>40</v>
      </c>
      <c r="L49" s="71" t="s">
        <v>41</v>
      </c>
      <c r="M49" s="59"/>
      <c r="N49" s="84" t="s">
        <v>136</v>
      </c>
      <c r="O49" s="76"/>
      <c r="P49" s="71" t="s">
        <v>84</v>
      </c>
      <c r="Q49" s="71" t="s">
        <v>120</v>
      </c>
      <c r="R49" s="59"/>
    </row>
    <row r="50" spans="2:18" x14ac:dyDescent="0.35">
      <c r="B50" s="59"/>
      <c r="C50" s="59"/>
      <c r="D50" s="59"/>
      <c r="E50" s="59"/>
      <c r="F50" s="59"/>
      <c r="G50" s="59"/>
      <c r="H50" s="84" t="s">
        <v>114</v>
      </c>
      <c r="I50" s="76"/>
      <c r="J50" s="71" t="s">
        <v>84</v>
      </c>
      <c r="K50" s="71" t="s">
        <v>40</v>
      </c>
      <c r="L50" s="71" t="s">
        <v>41</v>
      </c>
      <c r="M50" s="59"/>
      <c r="N50" s="84" t="s">
        <v>138</v>
      </c>
      <c r="O50" s="76"/>
      <c r="P50" s="71" t="s">
        <v>84</v>
      </c>
      <c r="Q50" s="71" t="s">
        <v>120</v>
      </c>
      <c r="R50" s="59"/>
    </row>
    <row r="51" spans="2:18" x14ac:dyDescent="0.35">
      <c r="B51" s="59"/>
      <c r="C51" s="59"/>
      <c r="D51" s="59"/>
      <c r="E51" s="59"/>
      <c r="F51" s="59"/>
      <c r="G51" s="59"/>
      <c r="H51" s="84" t="s">
        <v>117</v>
      </c>
      <c r="I51" s="76"/>
      <c r="J51" s="71" t="s">
        <v>84</v>
      </c>
      <c r="K51" s="71" t="s">
        <v>40</v>
      </c>
      <c r="L51" s="71" t="s">
        <v>41</v>
      </c>
      <c r="M51" s="59"/>
      <c r="N51" s="59"/>
      <c r="O51" s="59"/>
      <c r="P51" s="59"/>
      <c r="Q51" s="59"/>
      <c r="R51" s="59"/>
    </row>
    <row r="52" spans="2:18" x14ac:dyDescent="0.35">
      <c r="H52" s="84" t="s">
        <v>119</v>
      </c>
      <c r="I52" s="76"/>
      <c r="J52" s="74" t="s">
        <v>39</v>
      </c>
      <c r="K52" s="78" t="s">
        <v>120</v>
      </c>
      <c r="L52" s="79"/>
    </row>
    <row r="53" spans="2:18" x14ac:dyDescent="0.35">
      <c r="H53" s="84" t="s">
        <v>122</v>
      </c>
      <c r="I53" s="76"/>
      <c r="J53" s="74" t="s">
        <v>39</v>
      </c>
      <c r="K53" s="78" t="s">
        <v>120</v>
      </c>
      <c r="L53" s="79"/>
    </row>
    <row r="54" spans="2:18" x14ac:dyDescent="0.35">
      <c r="H54" s="84" t="s">
        <v>124</v>
      </c>
      <c r="I54" s="76"/>
      <c r="J54" s="74" t="s">
        <v>39</v>
      </c>
      <c r="K54" s="78" t="s">
        <v>120</v>
      </c>
      <c r="L54" s="79"/>
    </row>
    <row r="55" spans="2:18" x14ac:dyDescent="0.35">
      <c r="H55" s="84" t="s">
        <v>127</v>
      </c>
      <c r="I55" s="76"/>
      <c r="J55" s="71" t="s">
        <v>276</v>
      </c>
      <c r="K55" s="78" t="s">
        <v>120</v>
      </c>
      <c r="L55" s="79"/>
    </row>
    <row r="56" spans="2:18" x14ac:dyDescent="0.35">
      <c r="H56" s="84" t="s">
        <v>130</v>
      </c>
      <c r="I56" s="76"/>
      <c r="J56" s="71" t="s">
        <v>276</v>
      </c>
      <c r="K56" s="78" t="s">
        <v>120</v>
      </c>
      <c r="L56" s="79"/>
    </row>
    <row r="57" spans="2:18" x14ac:dyDescent="0.35">
      <c r="H57" s="84" t="s">
        <v>133</v>
      </c>
      <c r="I57" s="76"/>
      <c r="J57" s="71" t="s">
        <v>276</v>
      </c>
      <c r="K57" s="78" t="s">
        <v>120</v>
      </c>
      <c r="L57" s="79"/>
    </row>
    <row r="58" spans="2:18" x14ac:dyDescent="0.35">
      <c r="H58" s="84" t="s">
        <v>136</v>
      </c>
      <c r="I58" s="76"/>
      <c r="J58" s="71" t="s">
        <v>84</v>
      </c>
      <c r="K58" s="78" t="s">
        <v>120</v>
      </c>
      <c r="L58" s="79"/>
    </row>
    <row r="59" spans="2:18" x14ac:dyDescent="0.35">
      <c r="H59" s="84" t="s">
        <v>138</v>
      </c>
      <c r="I59" s="76"/>
      <c r="J59" s="71" t="s">
        <v>84</v>
      </c>
      <c r="K59" s="78" t="s">
        <v>120</v>
      </c>
      <c r="L59" s="79"/>
    </row>
    <row r="60" spans="2:18" x14ac:dyDescent="0.35">
      <c r="H60" s="84" t="s">
        <v>273</v>
      </c>
      <c r="I60" s="76"/>
      <c r="J60" s="71" t="s">
        <v>84</v>
      </c>
      <c r="K60" s="78" t="s">
        <v>120</v>
      </c>
      <c r="L60" s="79"/>
    </row>
  </sheetData>
  <sheetProtection algorithmName="SHA-512" hashValue="QMzdJE0y/mE26F6TcBImNJcRb3BFDr9IcFwQG7QWj7/1nyKXpEKx/h5qWT0Mu785QvhewF9TtW8vijarJh3AzQ==" saltValue="yT9br18nascMGr7azraRMg==" spinCount="100000" sheet="1" objects="1" scenarios="1"/>
  <mergeCells count="31">
    <mergeCell ref="B6:F6"/>
    <mergeCell ref="H21:L21"/>
    <mergeCell ref="K24:L24"/>
    <mergeCell ref="B18:F18"/>
    <mergeCell ref="N21:Q21"/>
    <mergeCell ref="B21:F21"/>
    <mergeCell ref="E35:F35"/>
    <mergeCell ref="E32:F32"/>
    <mergeCell ref="E33:F33"/>
    <mergeCell ref="E23:F23"/>
    <mergeCell ref="B26:C26"/>
    <mergeCell ref="B27:C27"/>
    <mergeCell ref="E29:F29"/>
    <mergeCell ref="E30:F30"/>
    <mergeCell ref="E31:F31"/>
    <mergeCell ref="H2:O2"/>
    <mergeCell ref="E48:F48"/>
    <mergeCell ref="B3:O3"/>
    <mergeCell ref="E46:F46"/>
    <mergeCell ref="E47:F47"/>
    <mergeCell ref="E44:F44"/>
    <mergeCell ref="E45:F45"/>
    <mergeCell ref="E42:F42"/>
    <mergeCell ref="E43:F43"/>
    <mergeCell ref="E40:F40"/>
    <mergeCell ref="E41:F41"/>
    <mergeCell ref="E38:F38"/>
    <mergeCell ref="E39:F39"/>
    <mergeCell ref="E36:F36"/>
    <mergeCell ref="E37:F37"/>
    <mergeCell ref="E34:F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2"/>
  </sheetPr>
  <dimension ref="A1:R35"/>
  <sheetViews>
    <sheetView zoomScale="115" zoomScaleNormal="115" workbookViewId="0"/>
  </sheetViews>
  <sheetFormatPr defaultColWidth="9" defaultRowHeight="13.5" x14ac:dyDescent="0.35"/>
  <cols>
    <col min="1" max="1" width="3.75" style="35" customWidth="1"/>
    <col min="2" max="2" width="22.08203125" style="35" customWidth="1"/>
    <col min="3" max="3" width="13.08203125" style="36" customWidth="1"/>
    <col min="4" max="5" width="13.08203125" style="37" customWidth="1"/>
    <col min="6" max="6" width="13.08203125" style="35" customWidth="1"/>
    <col min="7" max="7" width="24.08203125" style="35" customWidth="1"/>
    <col min="8" max="8" width="2.08203125" style="35" customWidth="1"/>
    <col min="9" max="9" width="3.75" style="35" customWidth="1"/>
    <col min="10" max="19" width="8.75" style="35" customWidth="1"/>
    <col min="20" max="16384" width="9" style="35"/>
  </cols>
  <sheetData>
    <row r="1" spans="1:18" s="1" customFormat="1" ht="27" customHeight="1" thickBot="1" x14ac:dyDescent="0.4">
      <c r="A1" s="3"/>
      <c r="B1" s="3"/>
      <c r="C1" s="3"/>
      <c r="D1" s="12"/>
      <c r="E1" s="12"/>
      <c r="F1" s="12"/>
      <c r="G1" s="12"/>
    </row>
    <row r="2" spans="1:18" s="1" customFormat="1" ht="9" customHeight="1" thickBot="1" x14ac:dyDescent="0.4">
      <c r="B2" s="13"/>
      <c r="C2" s="14"/>
      <c r="D2" s="11"/>
      <c r="E2" s="11"/>
      <c r="F2" s="11"/>
      <c r="G2" s="29"/>
      <c r="H2" s="4"/>
      <c r="I2" s="5"/>
    </row>
    <row r="3" spans="1:18" s="1" customFormat="1" ht="56" customHeight="1" thickBot="1" x14ac:dyDescent="0.4">
      <c r="B3" s="152" t="s">
        <v>220</v>
      </c>
      <c r="C3" s="177"/>
      <c r="D3" s="177"/>
      <c r="E3" s="177"/>
      <c r="F3" s="177"/>
      <c r="G3" s="177"/>
      <c r="H3" s="31"/>
      <c r="I3" s="28"/>
    </row>
    <row r="4" spans="1:18" s="1" customFormat="1" ht="14" customHeight="1" thickBot="1" x14ac:dyDescent="0.4">
      <c r="B4" s="6"/>
      <c r="C4" s="32"/>
      <c r="D4" s="33"/>
      <c r="E4" s="33"/>
      <c r="F4" s="33"/>
      <c r="G4" s="33"/>
      <c r="H4" s="34"/>
      <c r="I4" s="30"/>
    </row>
    <row r="5" spans="1:18" s="57" customFormat="1" ht="15" thickBot="1" x14ac:dyDescent="0.4">
      <c r="B5" s="58"/>
      <c r="C5" s="58"/>
      <c r="D5" s="58"/>
      <c r="E5" s="58"/>
      <c r="F5" s="58"/>
      <c r="G5" s="59"/>
      <c r="H5" s="60"/>
      <c r="I5" s="60"/>
      <c r="J5" s="60"/>
      <c r="K5" s="60"/>
      <c r="L5" s="60"/>
      <c r="M5" s="59"/>
      <c r="N5" s="60"/>
      <c r="O5" s="60"/>
      <c r="P5" s="60"/>
      <c r="Q5" s="60"/>
      <c r="R5" s="59"/>
    </row>
    <row r="6" spans="1:18" ht="23" customHeight="1" thickBot="1" x14ac:dyDescent="0.4">
      <c r="B6" s="120"/>
      <c r="C6" s="147" t="s">
        <v>162</v>
      </c>
      <c r="D6" s="148" t="s">
        <v>163</v>
      </c>
      <c r="E6" s="147" t="s">
        <v>164</v>
      </c>
      <c r="F6" s="149" t="s">
        <v>165</v>
      </c>
      <c r="G6" s="150" t="s">
        <v>166</v>
      </c>
    </row>
    <row r="7" spans="1:18" s="1" customFormat="1" ht="23" customHeight="1" x14ac:dyDescent="0.35">
      <c r="B7" s="178" t="s">
        <v>215</v>
      </c>
      <c r="C7" s="139">
        <v>26</v>
      </c>
      <c r="D7" s="121" t="s">
        <v>167</v>
      </c>
      <c r="E7" s="126" t="s">
        <v>168</v>
      </c>
      <c r="F7" s="137" t="s">
        <v>169</v>
      </c>
      <c r="G7" s="131" t="s">
        <v>170</v>
      </c>
      <c r="H7" s="3"/>
      <c r="I7" s="4"/>
      <c r="J7" s="4"/>
      <c r="K7" s="5"/>
    </row>
    <row r="8" spans="1:18" ht="23" customHeight="1" x14ac:dyDescent="0.35">
      <c r="B8" s="179"/>
      <c r="C8" s="140">
        <v>28</v>
      </c>
      <c r="D8" s="122" t="s">
        <v>171</v>
      </c>
      <c r="E8" s="127" t="s">
        <v>172</v>
      </c>
      <c r="F8" s="138" t="s">
        <v>173</v>
      </c>
      <c r="G8" s="132" t="s">
        <v>174</v>
      </c>
    </row>
    <row r="9" spans="1:18" ht="23" customHeight="1" x14ac:dyDescent="0.35">
      <c r="B9" s="179"/>
      <c r="C9" s="140">
        <v>30</v>
      </c>
      <c r="D9" s="122" t="s">
        <v>175</v>
      </c>
      <c r="E9" s="127" t="s">
        <v>176</v>
      </c>
      <c r="F9" s="138" t="s">
        <v>177</v>
      </c>
      <c r="G9" s="132" t="s">
        <v>178</v>
      </c>
    </row>
    <row r="10" spans="1:18" ht="23" customHeight="1" thickBot="1" x14ac:dyDescent="0.4">
      <c r="B10" s="180"/>
      <c r="C10" s="141">
        <v>32</v>
      </c>
      <c r="D10" s="123" t="s">
        <v>179</v>
      </c>
      <c r="E10" s="128" t="s">
        <v>180</v>
      </c>
      <c r="F10" s="123" t="s">
        <v>181</v>
      </c>
      <c r="G10" s="133" t="s">
        <v>182</v>
      </c>
    </row>
    <row r="11" spans="1:18" ht="23" customHeight="1" x14ac:dyDescent="0.35">
      <c r="B11" s="181" t="s">
        <v>216</v>
      </c>
      <c r="C11" s="142" t="s">
        <v>183</v>
      </c>
      <c r="D11" s="124" t="s">
        <v>184</v>
      </c>
      <c r="E11" s="129" t="s">
        <v>185</v>
      </c>
      <c r="F11" s="124" t="s">
        <v>186</v>
      </c>
      <c r="G11" s="134" t="s">
        <v>178</v>
      </c>
    </row>
    <row r="12" spans="1:18" ht="23" customHeight="1" x14ac:dyDescent="0.35">
      <c r="B12" s="182"/>
      <c r="C12" s="140" t="s">
        <v>146</v>
      </c>
      <c r="D12" s="122" t="s">
        <v>187</v>
      </c>
      <c r="E12" s="127" t="s">
        <v>188</v>
      </c>
      <c r="F12" s="122" t="s">
        <v>189</v>
      </c>
      <c r="G12" s="135" t="s">
        <v>182</v>
      </c>
    </row>
    <row r="13" spans="1:18" ht="23" customHeight="1" x14ac:dyDescent="0.35">
      <c r="B13" s="182"/>
      <c r="C13" s="140" t="s">
        <v>190</v>
      </c>
      <c r="D13" s="122" t="s">
        <v>191</v>
      </c>
      <c r="E13" s="127" t="s">
        <v>192</v>
      </c>
      <c r="F13" s="122" t="s">
        <v>193</v>
      </c>
      <c r="G13" s="135" t="s">
        <v>194</v>
      </c>
    </row>
    <row r="14" spans="1:18" ht="23" customHeight="1" x14ac:dyDescent="0.35">
      <c r="B14" s="182"/>
      <c r="C14" s="140" t="s">
        <v>195</v>
      </c>
      <c r="D14" s="122" t="s">
        <v>196</v>
      </c>
      <c r="E14" s="127" t="s">
        <v>197</v>
      </c>
      <c r="F14" s="122" t="s">
        <v>167</v>
      </c>
      <c r="G14" s="135" t="s">
        <v>198</v>
      </c>
    </row>
    <row r="15" spans="1:18" ht="23" customHeight="1" x14ac:dyDescent="0.35">
      <c r="B15" s="182"/>
      <c r="C15" s="140" t="s">
        <v>199</v>
      </c>
      <c r="D15" s="122" t="s">
        <v>200</v>
      </c>
      <c r="E15" s="127" t="s">
        <v>169</v>
      </c>
      <c r="F15" s="122" t="s">
        <v>201</v>
      </c>
      <c r="G15" s="135" t="s">
        <v>202</v>
      </c>
    </row>
    <row r="16" spans="1:18" ht="23" customHeight="1" x14ac:dyDescent="0.35">
      <c r="B16" s="182"/>
      <c r="C16" s="143" t="s">
        <v>203</v>
      </c>
      <c r="D16" s="122" t="s">
        <v>204</v>
      </c>
      <c r="E16" s="127" t="s">
        <v>205</v>
      </c>
      <c r="F16" s="122" t="s">
        <v>171</v>
      </c>
      <c r="G16" s="135" t="s">
        <v>206</v>
      </c>
    </row>
    <row r="17" spans="2:7" ht="23" customHeight="1" x14ac:dyDescent="0.35">
      <c r="B17" s="182"/>
      <c r="C17" s="143" t="s">
        <v>207</v>
      </c>
      <c r="D17" s="122" t="s">
        <v>208</v>
      </c>
      <c r="E17" s="127" t="s">
        <v>209</v>
      </c>
      <c r="F17" s="122" t="s">
        <v>210</v>
      </c>
      <c r="G17" s="135" t="s">
        <v>211</v>
      </c>
    </row>
    <row r="18" spans="2:7" ht="23" customHeight="1" thickBot="1" x14ac:dyDescent="0.4">
      <c r="B18" s="183"/>
      <c r="C18" s="144" t="s">
        <v>212</v>
      </c>
      <c r="D18" s="125" t="s">
        <v>213</v>
      </c>
      <c r="E18" s="130" t="s">
        <v>177</v>
      </c>
      <c r="F18" s="125" t="s">
        <v>175</v>
      </c>
      <c r="G18" s="136" t="s">
        <v>214</v>
      </c>
    </row>
    <row r="19" spans="2:7" ht="36" customHeight="1" thickBot="1" x14ac:dyDescent="0.4">
      <c r="B19" s="12"/>
      <c r="C19" s="12"/>
      <c r="D19" s="12"/>
      <c r="E19" s="12"/>
      <c r="F19" s="12"/>
      <c r="G19" s="12"/>
    </row>
    <row r="20" spans="2:7" ht="36" customHeight="1" x14ac:dyDescent="0.35"/>
    <row r="21" spans="2:7" ht="36" customHeight="1" x14ac:dyDescent="0.35"/>
    <row r="22" spans="2:7" ht="36" customHeight="1" x14ac:dyDescent="0.35"/>
    <row r="23" spans="2:7" ht="36" customHeight="1" x14ac:dyDescent="0.35"/>
    <row r="24" spans="2:7" ht="36" customHeight="1" x14ac:dyDescent="0.35"/>
    <row r="25" spans="2:7" ht="36" customHeight="1" x14ac:dyDescent="0.35"/>
    <row r="26" spans="2:7" ht="36" customHeight="1" x14ac:dyDescent="0.35"/>
    <row r="27" spans="2:7" ht="36" customHeight="1" x14ac:dyDescent="0.35"/>
    <row r="28" spans="2:7" ht="36" customHeight="1" x14ac:dyDescent="0.35"/>
    <row r="29" spans="2:7" ht="36" customHeight="1" x14ac:dyDescent="0.35"/>
    <row r="30" spans="2:7" ht="36" customHeight="1" x14ac:dyDescent="0.35"/>
    <row r="31" spans="2:7" ht="36" customHeight="1" x14ac:dyDescent="0.35"/>
    <row r="32" spans="2:7" ht="36" customHeight="1" x14ac:dyDescent="0.35"/>
    <row r="33" ht="36" customHeight="1" x14ac:dyDescent="0.35"/>
    <row r="34" ht="36" customHeight="1" x14ac:dyDescent="0.35"/>
    <row r="35" ht="27" customHeight="1" x14ac:dyDescent="0.35"/>
  </sheetData>
  <sheetProtection algorithmName="SHA-512" hashValue="G/u39Gz4MvvAJqqlzedGuHr8BNlkbUfsw9KZKCwL8tT+hET/Wtas2nXdMX2yqHA+wXoT/fJLAyxhsMLLPPGXkQ==" saltValue="IEwJZyejc9+940Nll7hMFw==" spinCount="100000" sheet="1" objects="1" scenarios="1"/>
  <mergeCells count="3">
    <mergeCell ref="B3:G3"/>
    <mergeCell ref="B7:B10"/>
    <mergeCell ref="B11:B18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C w L X X I I u 3 l 2 l A A A A 9 g A A A B I A H A B D b 2 5 m a W c v U G F j a 2 F n Z S 5 4 b W w g o h g A K K A U A A A A A A A A A A A A A A A A A A A A A A A A A A A A h Y 9 B D o I w F E S v Q r q n L a i B k E 9 Z u J X E x M T o k t Q K j f A x t F j u 5 s I j e Q U x i r p z O W / e Y u Z + v U E 2 N L V 3 U Z 3 R L a Y k o J x 4 C m V 7 0 F i m p L d H P y a Z g H U h T 0 W p v F F G k w z m k J L K 2 n P C m H O O u h l t u 5 K F n A d s l 6 8 2 s l J N Q T 6 y / i / 7 G o 0 t U C o i Y P s a I 0 I a L O Y 0 i m L K g U 0 Q c o 1 f I R z 3 P t s f C M u + t n 2 n h E I / 3 w O b I r D 3 B / E A U E s D B B Q A A g A I A A s C 1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A t d c K I p H u A 4 A A A A R A A A A E w A c A E Z v c m 1 1 b G F z L 1 N l Y 3 R p b 2 4 x L m 0 g o h g A K K A U A A A A A A A A A A A A A A A A A A A A A A A A A A A A K 0 5 N L s n M z 1 M I h t C G 1 g B Q S w E C L Q A U A A I A C A A L A t d c g i 7 e X a U A A A D 2 A A A A E g A A A A A A A A A A A A A A A A A A A A A A Q 2 9 u Z m l n L 1 B h Y 2 t h Z 2 U u e G 1 s U E s B A i 0 A F A A C A A g A C w L X X A / K 6 a u k A A A A 6 Q A A A B M A A A A A A A A A A A A A A A A A 8 Q A A A F t D b 2 5 0 Z W 5 0 X 1 R 5 c G V z X S 5 4 b W x Q S w E C L Q A U A A I A C A A L A t d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X n m S n 2 E U 4 U u A j N N y k 5 u a m w A A A A A C A A A A A A A Q Z g A A A A E A A C A A A A D C t F 1 W 9 G J O M Y K 3 g V o h 9 l e W i p 1 l 2 + 4 8 V x a Y 4 P O j L N w I 9 Q A A A A A O g A A A A A I A A C A A A A B I b 1 0 / F l v 6 0 l 3 U R + S O R S S V u k c V M A T + H e s / 5 j d U r c m 0 n V A A A A A + 1 9 W 2 a 7 8 e H U r c K t 0 E M V U B a N h d N z w M b t z + P f j 9 r z q G + N A Y y N A i q I H b C g x L a h K 7 f f k i K t P u T Q l 5 r X O d f 3 E k 9 h F o j B y N E L p v a w M 3 8 g D r M G 1 c s 0 A A A A B H F d S U s U l A i L J e N L S c e l o P R I O 8 R 2 K 0 b 6 p 4 g Z F S B 2 9 7 p 6 n z z W d W g n r G W c g Q j G Z 2 b I t l L N 5 x S T U o / K U A k h I X + r k i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80CC4-5E45-4F9B-AB2E-6D2C69B2C71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35AE4578-397D-472A-82B2-5A96CF8D3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83CCA4-24B2-402D-9AE2-66B2492AE72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EBB0510-F433-4EEE-B839-6F7BB0E5494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TM44696098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COL</vt:lpstr>
      <vt:lpstr>APCC</vt:lpstr>
      <vt:lpstr>ACC</vt:lpstr>
      <vt:lpstr>Rooming List</vt:lpstr>
      <vt:lpstr>Division Lists</vt:lpstr>
      <vt:lpstr>T-shirt Size Guide</vt:lpstr>
      <vt:lpstr>ACC!List_CourseID</vt:lpstr>
      <vt:lpstr>APCC!List_CourseID</vt:lpstr>
      <vt:lpstr>COL!List_CourseID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2026-06-22T13:41:57Z</dcterms:created>
  <dcterms:modified xsi:type="dcterms:W3CDTF">2026-08-27T21:23:19Z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ediaServiceImageTags">
    <vt:lpwstr/>
  </property>
</Properties>
</file>